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Working Groups\ABS\Project Group\Data Analysis\ABS Suite\UK\2023.12\DUKM C7\Investor Report\3. SONIA Actual - Draft 2\"/>
    </mc:Choice>
  </mc:AlternateContent>
  <bookViews>
    <workbookView xWindow="240" yWindow="120" windowWidth="18060" windowHeight="7050" firstSheet="14" activeTab="14"/>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62913"/>
</workbook>
</file>

<file path=xl/calcChain.xml><?xml version="1.0" encoding="utf-8"?>
<calcChain xmlns="http://schemas.openxmlformats.org/spreadsheetml/2006/main">
  <c r="M39" i="9" l="1"/>
  <c r="N39" i="9"/>
  <c r="O39" i="9"/>
  <c r="P39" i="9"/>
  <c r="Q39" i="9"/>
  <c r="R39" i="9"/>
  <c r="S39" i="9"/>
  <c r="T39" i="9"/>
  <c r="U39" i="9"/>
  <c r="V39" i="9"/>
  <c r="W39" i="9"/>
  <c r="X39" i="9"/>
  <c r="Y39" i="9"/>
  <c r="Z39" i="9"/>
  <c r="AA39" i="9"/>
  <c r="AB39" i="9"/>
  <c r="AC39" i="9"/>
  <c r="AD39" i="9"/>
  <c r="AE39" i="9"/>
  <c r="L39" i="9"/>
  <c r="H39" i="9"/>
  <c r="F39" i="9"/>
  <c r="D39" i="9"/>
  <c r="AE37" i="9"/>
  <c r="AD37" i="9"/>
  <c r="AC37" i="9"/>
  <c r="AB37" i="9"/>
  <c r="AA37" i="9"/>
  <c r="Z37" i="9"/>
  <c r="Y37" i="9"/>
  <c r="X37" i="9"/>
  <c r="W37" i="9"/>
  <c r="V37" i="9"/>
  <c r="U37" i="9"/>
  <c r="T37" i="9"/>
  <c r="S37" i="9"/>
  <c r="R37" i="9"/>
  <c r="Q37" i="9"/>
  <c r="P37" i="9"/>
  <c r="O37" i="9"/>
  <c r="N37" i="9"/>
  <c r="M37" i="9"/>
  <c r="L37" i="9"/>
  <c r="H37" i="9"/>
  <c r="F37" i="9"/>
  <c r="D37" i="9"/>
</calcChain>
</file>

<file path=xl/sharedStrings.xml><?xml version="1.0" encoding="utf-8"?>
<sst xmlns="http://schemas.openxmlformats.org/spreadsheetml/2006/main" count="7307" uniqueCount="1033">
  <si>
    <t>Publication Date: 23.01.2024</t>
  </si>
  <si>
    <t>Period: 12.2023 / Period no. 02</t>
  </si>
  <si>
    <t/>
  </si>
  <si>
    <t>Deal name:</t>
  </si>
  <si>
    <t>Driver UK Master Compartment 7</t>
  </si>
  <si>
    <t>Issuer:</t>
  </si>
  <si>
    <t xml:space="preserve">Driver UK Master S.A.
acting for and on behalf of its Compartment 7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</si>
  <si>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</si>
  <si>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</si>
  <si>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</si>
  <si>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</si>
  <si>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</si>
  <si>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</si>
  <si>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</si>
  <si>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</si>
  <si>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</si>
  <si>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</si>
  <si>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</si>
  <si>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</si>
  <si>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</si>
  <si>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</si>
  <si>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</si>
  <si>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</si>
  <si>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</si>
  <si>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</si>
  <si>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</si>
  <si>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</si>
  <si>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</si>
  <si>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</si>
  <si>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</si>
  <si>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</si>
  <si>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</si>
  <si>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</si>
  <si>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</si>
  <si>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</si>
  <si>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</si>
  <si>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</si>
  <si>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</si>
  <si>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</si>
  <si>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</si>
  <si>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</si>
  <si>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</si>
  <si>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</si>
  <si>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</si>
  <si>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</si>
  <si>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</si>
  <si>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</si>
  <si>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</si>
  <si>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</si>
  <si>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</si>
  <si>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</si>
  <si>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</si>
  <si>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</si>
  <si>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</si>
  <si>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</si>
  <si>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</si>
  <si>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</si>
  <si>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</si>
  <si>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</si>
  <si>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</si>
  <si>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</si>
  <si>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</si>
  <si>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</si>
  <si>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</si>
  <si>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</si>
  <si>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</si>
  <si>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</si>
  <si>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</si>
  <si>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</si>
  <si>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</si>
  <si>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</si>
  <si>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</si>
  <si>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</si>
  <si>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</si>
  <si>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</si>
  <si>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</si>
  <si>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</si>
  <si>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</si>
  <si>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</si>
  <si>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</si>
  <si>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</si>
  <si>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</si>
  <si>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Initial Cut-Off Date falling in October 2023</t>
  </si>
  <si>
    <t>31/10/2023</t>
  </si>
  <si>
    <t>Monthly Investor Report Performance Date</t>
  </si>
  <si>
    <t>23/01/2024</t>
  </si>
  <si>
    <t>Scheduled date of 
Clean-Up-Call</t>
  </si>
  <si>
    <t>n.a.</t>
  </si>
  <si>
    <t>Payment Date</t>
  </si>
  <si>
    <t>25/01/2024</t>
  </si>
  <si>
    <t>Final Maturity Date</t>
  </si>
  <si>
    <t>25/11/2031</t>
  </si>
  <si>
    <t>Reporting Date</t>
  </si>
  <si>
    <t>31/12/2023</t>
  </si>
  <si>
    <t>Initial Issue Date</t>
  </si>
  <si>
    <t>27/11/2023</t>
  </si>
  <si>
    <t>Monthly Period</t>
  </si>
  <si>
    <t>01/12/2023 - 31/12/2023</t>
  </si>
  <si>
    <t>Period no.</t>
  </si>
  <si>
    <t>Interest Accrual Period</t>
  </si>
  <si>
    <t>27/12/2023 - 25/01/2024</t>
  </si>
  <si>
    <t>Reporting frequency</t>
  </si>
  <si>
    <t xml:space="preserve">monthly   </t>
  </si>
  <si>
    <t>Note payment period</t>
  </si>
  <si>
    <t>Next Payment Date</t>
  </si>
  <si>
    <t>26/02/2024</t>
  </si>
  <si>
    <t>Days accrued</t>
  </si>
  <si>
    <t>Pool Information at Initial Cut-Off Date falling in October 2023</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</si>
  <si>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</si>
  <si>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</si>
  <si>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</si>
  <si>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</si>
  <si>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</si>
  <si>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</si>
  <si>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</si>
  <si>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</si>
  <si>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</si>
  <si>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</si>
  <si>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Lease Purchase</t>
  </si>
  <si>
    <t xml:space="preserve">   PCP</t>
  </si>
  <si>
    <t>Parties Overview</t>
  </si>
  <si>
    <t>Lead Manager</t>
  </si>
  <si>
    <r>
      <rPr>
        <b/>
        <sz val="11"/>
        <color rgb="FF000000"/>
        <rFont val="Arial"/>
        <family val="2"/>
      </rPr>
      <t>Lloyds Bank Corporate Markets plc</t>
    </r>
    <r>
      <rPr>
        <sz val="11"/>
        <color rgb="FF000000"/>
        <rFont val="Arial"/>
        <family val="2"/>
      </rPr>
      <t xml:space="preserve">
25 Gresham Street
London 
EC2V 7HN
United Kingdom</t>
    </r>
  </si>
  <si>
    <t>Security Trustee</t>
  </si>
  <si>
    <r>
      <rPr>
        <b/>
        <sz val="11"/>
        <color rgb="FF000000"/>
        <rFont val="Arial"/>
        <family val="2"/>
      </rPr>
      <t>Intertrust Trustees GmbH</t>
    </r>
    <r>
      <rPr>
        <sz val="11"/>
        <color rgb="FF000000"/>
        <rFont val="Arial"/>
        <family val="2"/>
      </rPr>
      <t xml:space="preserve">
Eschersheimer Landstraße 14
Frankfurt am Main 
60322
Germany
Tel: +49 696 4350 8900
Email: </t>
    </r>
    <r>
      <rPr>
        <sz val="11"/>
        <color rgb="FF0000FF"/>
        <rFont val="Arial"/>
        <family val="2"/>
      </rPr>
      <t>trustees-germany@intertrustgroup.com</t>
    </r>
  </si>
  <si>
    <t>Paying Agent/Interest Determination Agent/Cash Administrator</t>
  </si>
  <si>
    <r>
      <rPr>
        <b/>
        <sz val="11"/>
        <color rgb="FF000000"/>
        <rFont val="Arial"/>
        <family val="2"/>
      </rPr>
      <t>THE BANK OF NEW YORK MELLON (INTERNATIONAL) LIMITED</t>
    </r>
    <r>
      <rPr>
        <sz val="11"/>
        <color rgb="FF000000"/>
        <rFont val="Arial"/>
        <family val="2"/>
      </rPr>
      <t xml:space="preserve">
160 Queen Victoria Street
London EC4V 4LA
United Kingdom 
Email: </t>
    </r>
    <r>
      <rPr>
        <sz val="11"/>
        <color rgb="FF0000FF"/>
        <rFont val="Arial"/>
        <family val="2"/>
      </rPr>
      <t>BNYM.Structured.Finance.Team.2@bnymellon.com</t>
    </r>
  </si>
  <si>
    <t>Servicer</t>
  </si>
  <si>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</si>
  <si>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Account Bank</t>
  </si>
  <si>
    <r>
      <rPr>
        <sz val="11"/>
        <color rgb="FF000000"/>
        <rFont val="Arial"/>
        <family val="2"/>
      </rPr>
      <t xml:space="preserve">
</t>
    </r>
  </si>
  <si>
    <t>Corporate Services Provider</t>
  </si>
  <si>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</si>
  <si>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t>Clearing Systems</t>
  </si>
  <si>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</si>
  <si>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</si>
  <si>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t>Swap Counterparty</t>
  </si>
  <si>
    <r>
      <rPr>
        <b/>
        <sz val="11"/>
        <color rgb="FF000000"/>
        <rFont val="Arial"/>
        <family val="2"/>
      </rPr>
      <t>ING Bank N.V.</t>
    </r>
    <r>
      <rPr>
        <sz val="11"/>
        <color rgb="FF000000"/>
        <rFont val="Arial"/>
        <family val="2"/>
      </rPr>
      <t xml:space="preserve">
Bijlmerdreef 106
1102 CT Amsterdam 
Netherlands
Tel: +31 61196 4160</t>
    </r>
  </si>
  <si>
    <t>Rating agencies</t>
  </si>
  <si>
    <r>
      <rPr>
        <b/>
        <sz val="11"/>
        <color rgb="FF000000"/>
        <rFont val="Arial"/>
        <family val="2"/>
      </rPr>
      <t>S&amp;P GLOBAL RATINGS UK LIMITED</t>
    </r>
    <r>
      <rPr>
        <sz val="11"/>
        <color rgb="FF000000"/>
        <rFont val="Arial"/>
        <family val="2"/>
      </rPr>
      <t xml:space="preserve">
20 Canada Square, 10th Floor
Canary Wharf
London 
E14 5LH
Email: </t>
    </r>
    <r>
      <rPr>
        <sz val="11"/>
        <color rgb="FF0000FF"/>
        <rFont val="Arial"/>
        <family val="2"/>
      </rPr>
      <t>abseuropeansurveillance@standardandpoors.com</t>
    </r>
  </si>
  <si>
    <r>
      <rPr>
        <b/>
        <sz val="11"/>
        <color rgb="FF000000"/>
        <rFont val="Arial"/>
        <family val="2"/>
      </rPr>
      <t>CREDIT AGRICOLE CORPORATE AND INVESTMENT BANK</t>
    </r>
    <r>
      <rPr>
        <sz val="11"/>
        <color rgb="FF000000"/>
        <rFont val="Arial"/>
        <family val="2"/>
      </rPr>
      <t xml:space="preserve">
12, Place des Etats-Unis
CS 70052, 92547, Montrouge Cedex
France 
92120
Tel: +33 1 41 89 87 58</t>
    </r>
  </si>
  <si>
    <r>
      <rPr>
        <b/>
        <sz val="11"/>
        <color rgb="FF000000"/>
        <rFont val="Arial"/>
        <family val="2"/>
      </rPr>
      <t>FITCH RATINGS LTD</t>
    </r>
    <r>
      <rPr>
        <sz val="11"/>
        <color rgb="FF000000"/>
        <rFont val="Arial"/>
        <family val="2"/>
      </rPr>
      <t xml:space="preserve">
30 North Colonnade
London 
E14 5GN</t>
    </r>
  </si>
  <si>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</si>
  <si>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</si>
  <si>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</si>
  <si>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r>
      <rPr>
        <sz val="9"/>
        <color rgb="FF000000"/>
        <rFont val="Arial"/>
        <family val="2"/>
      </rPr>
      <t>*</t>
    </r>
    <r>
      <rPr>
        <sz val="9"/>
        <color rgb="FF000000"/>
        <rFont val="Arial"/>
        <family val="2"/>
      </rPr>
      <t>https://www.fca.org.uk/markets/securitisation</t>
    </r>
  </si>
  <si>
    <t>Clean-Up Call Option</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</si>
  <si>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</si>
  <si>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</si>
  <si>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</si>
  <si>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</si>
  <si>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</si>
  <si>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</si>
  <si>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</si>
  <si>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</si>
  <si>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</si>
  <si>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</si>
  <si>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</si>
  <si>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</si>
  <si>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</si>
  <si>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</si>
  <si>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</si>
  <si>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</si>
  <si>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</si>
  <si>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</si>
  <si>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</si>
  <si>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</si>
  <si>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</si>
  <si>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</si>
  <si>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</si>
  <si>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</si>
  <si>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</si>
  <si>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</si>
  <si>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</si>
  <si>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</si>
  <si>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30/11/2023</t>
  </si>
  <si>
    <t>Amounts not invested for the purchase of Additional Receivables</t>
  </si>
  <si>
    <t>Percentage not invested for the purchase of Additional Receivables</t>
  </si>
  <si>
    <t>Dynamic Net Loss Ratio</t>
  </si>
  <si>
    <t>Ratio</t>
  </si>
  <si>
    <t>&gt;0.30%</t>
  </si>
  <si>
    <t>&gt;0.75%</t>
  </si>
  <si>
    <t>&gt;2.00%</t>
  </si>
  <si>
    <t>0.00011%</t>
  </si>
  <si>
    <t>N/A</t>
  </si>
  <si>
    <t>-0.00017%</t>
  </si>
  <si>
    <t>Cumulative Net Loss Ratio</t>
  </si>
  <si>
    <t>0.80%</t>
  </si>
  <si>
    <t>1.80%</t>
  </si>
  <si>
    <t>4.00%</t>
  </si>
  <si>
    <t>0.00000%</t>
  </si>
  <si>
    <t>-0.00006%</t>
  </si>
  <si>
    <t>Discounted Receivables Balance as of the previous monthly period</t>
  </si>
  <si>
    <t>Discounted Receivables Balance of all initial and additional receivables as of the end of the period</t>
  </si>
  <si>
    <t>Weighted Average Seasoning</t>
  </si>
  <si>
    <t>Late Delinquency Ratio</t>
  </si>
  <si>
    <t>Revolving Period continues to apply</t>
  </si>
  <si>
    <t>Yes</t>
  </si>
  <si>
    <t>Enforcement Event</t>
  </si>
  <si>
    <t>Credit Enhancement Increase Condition</t>
  </si>
  <si>
    <t>Not in Effect</t>
  </si>
  <si>
    <t>(a) the Dynamic Net Loss Ratio for three consecutive Payment Dates exceeds</t>
  </si>
  <si>
    <t>(i)  if the Weighted Average Seasoning is less than or equal to 12 months (inclusive)</t>
  </si>
  <si>
    <t>0.30%</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</si>
  <si>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</si>
  <si>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</si>
  <si>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</si>
  <si>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</si>
  <si>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</si>
  <si>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Cumulative Net Loss Ratio exceeds</t>
  </si>
  <si>
    <t>(i) during the first 5 months (inclusive) following the Closing Date</t>
  </si>
  <si>
    <t>(ii) after the 6th month (inclusive) until the 14th month (inclusive) following the Closing Date</t>
  </si>
  <si>
    <t>(iii) after the 14th month following the Closing Date</t>
  </si>
  <si>
    <t>(c)  the Late Delinquency Ratio exceeds 1.30 per cent. on any Payment Date on or before 25 November 2024 provided that this event will be waived following a Term Takeout if the Issuer receives a Rating Agency confirmation that the sale of the Receivables will not result in a downgrade of the outstanding Instruments on or before the Payment Date immediately following the occurrence of such event</t>
  </si>
  <si>
    <t>1.30%</t>
  </si>
  <si>
    <t>(d)  a Servicer Replacement Event occurs and is continuing</t>
  </si>
  <si>
    <t>(e)  an Insolvency Event occurs with respect to VWFS</t>
  </si>
  <si>
    <t>(f)  the Cash Collateral Account does not contain an amount at least equal to the Specified General Cash Collateral Account Balance.</t>
  </si>
  <si>
    <t>£60,857,180.18</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</si>
  <si>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</si>
  <si>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</si>
  <si>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</si>
  <si>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three consecutive Payment Dates following the Initial Issue Date, the Senior Instrument Actual Overcollateralisation Percentage is determined as being lower than 28.87 per cent</t>
  </si>
  <si>
    <t>(d) VWFS ceases to be an Affiliate of Volkswagen Financial Services AG or any successor thereto;</t>
  </si>
  <si>
    <t>(e) the Seller fails to perform its obligations under clause 11 (Repurchase) or clause 12 (Payment for Non-existent Receivables) of the Receivables Purchase Agreement or clause 3 (Repurchase) of the Redelivery Repurchase Agreement provided that, in the case of the Seller's failure to perform its obligations under clause 2 (Repurchase) of the Redelivery Repurchase Agreement, such failure subsists for two consecutive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</si>
  <si>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Instruments);</t>
  </si>
  <si>
    <t>(g) the Credit Enhancement Increase Condition is in effect; or</t>
  </si>
  <si>
    <t>(h) the occurrence of a Foreclosure Event.</t>
  </si>
  <si>
    <t>Transaction Events III</t>
  </si>
  <si>
    <t>S&amp;P GLOBAL RATINGS UK LIMITED</t>
  </si>
  <si>
    <t>FITCH RATINGS LTD</t>
  </si>
  <si>
    <t>THE BANK OF NEW YORK MELLON (INTERNATIONAL) LIMITED</t>
  </si>
  <si>
    <t>Long Term</t>
  </si>
  <si>
    <t>Short Term</t>
  </si>
  <si>
    <t>Outlook</t>
  </si>
  <si>
    <r>
      <rPr>
        <sz val="10"/>
        <color theme="1"/>
        <rFont val="Courier New"/>
        <family val="3"/>
      </rPr>
      <t xml:space="preserve">    </t>
    </r>
    <r>
      <rPr>
        <sz val="9"/>
        <color rgb="FF000000"/>
        <rFont val="Arial"/>
        <family val="2"/>
      </rPr>
      <t>Current rating*</t>
    </r>
  </si>
  <si>
    <t xml:space="preserve">AA-       </t>
  </si>
  <si>
    <t xml:space="preserve">A-1+      </t>
  </si>
  <si>
    <t>Stable</t>
  </si>
  <si>
    <t xml:space="preserve">AA+       </t>
  </si>
  <si>
    <t xml:space="preserve">F1+       </t>
  </si>
  <si>
    <r>
      <rPr>
        <sz val="10"/>
        <color theme="1"/>
        <rFont val="Courier New"/>
        <family val="3"/>
      </rPr>
      <t xml:space="preserve">    </t>
    </r>
    <r>
      <rPr>
        <sz val="9"/>
        <color rgb="FF000000"/>
        <rFont val="Arial"/>
        <family val="2"/>
      </rPr>
      <t>Minimum required rating</t>
    </r>
  </si>
  <si>
    <t xml:space="preserve">A         </t>
  </si>
  <si>
    <t xml:space="preserve">A-1       </t>
  </si>
  <si>
    <t>-</t>
  </si>
  <si>
    <t xml:space="preserve">F1        </t>
  </si>
  <si>
    <t>(if no short term rating available, the higher long term rating is applicable)</t>
  </si>
  <si>
    <t>Required rating:</t>
  </si>
  <si>
    <t>Fulfilled</t>
  </si>
  <si>
    <t>ING Bank N.V.</t>
  </si>
  <si>
    <t xml:space="preserve">A+        </t>
  </si>
  <si>
    <r>
      <rPr>
        <sz val="10"/>
        <color theme="1"/>
        <rFont val="Courier New"/>
        <family val="3"/>
      </rPr>
      <t xml:space="preserve">    </t>
    </r>
    <r>
      <rPr>
        <sz val="9"/>
        <color rgb="FF000000"/>
        <rFont val="Arial"/>
        <family val="2"/>
      </rPr>
      <t>Minimum collateralised rating required</t>
    </r>
  </si>
  <si>
    <t xml:space="preserve">F2        </t>
  </si>
  <si>
    <t>CREDIT AGRICOLE CORPORATE AND INVESTMENT BANK</t>
  </si>
  <si>
    <t xml:space="preserve">BBB+      </t>
  </si>
  <si>
    <t xml:space="preserve">A-2       </t>
  </si>
  <si>
    <t xml:space="preserve">Servicer (Collateral Increase Event)
</t>
  </si>
  <si>
    <t>VWFS (UK) Ltd (100% owned by VWFS AG)</t>
  </si>
  <si>
    <t xml:space="preserve">BBB       </t>
  </si>
  <si>
    <t xml:space="preserve"> *Ratings last updated 12/2023</t>
  </si>
  <si>
    <t>**Rating of Volkswagen Financial Services AG</t>
  </si>
  <si>
    <t>****Confidential rating monitored internally</t>
  </si>
  <si>
    <t>Information regarding the notes I</t>
  </si>
  <si>
    <t>Rating at Initial Issue Date</t>
  </si>
  <si>
    <t>Senior Instruments</t>
  </si>
  <si>
    <t>Series A 2023-1</t>
  </si>
  <si>
    <t>Series A 2023-2</t>
  </si>
  <si>
    <t>Series A 2023-3</t>
  </si>
  <si>
    <t>Series A 2023-4</t>
  </si>
  <si>
    <t>Series A 2023-5</t>
  </si>
  <si>
    <t>Series A 2023-6</t>
  </si>
  <si>
    <t>Series A 2023-7</t>
  </si>
  <si>
    <t>Series A 2023-8</t>
  </si>
  <si>
    <t>Series A 2023-9</t>
  </si>
  <si>
    <t>Series A 2023-10</t>
  </si>
  <si>
    <t>Series A 2023-11</t>
  </si>
  <si>
    <t>Senior Schuldschein Loan 2023-1</t>
  </si>
  <si>
    <t>Senior Schuldschein Loan 2023-2</t>
  </si>
  <si>
    <t>Junior Instruments</t>
  </si>
  <si>
    <t>Series B 2023-1</t>
  </si>
  <si>
    <t>Series B 2023-2</t>
  </si>
  <si>
    <t>Series B 2023-3</t>
  </si>
  <si>
    <t>Series B 2023-4</t>
  </si>
  <si>
    <t>Series B 2023-5</t>
  </si>
  <si>
    <t>Junior Schuldschein Loan 2023-1</t>
  </si>
  <si>
    <t>Junior Schuldschein Loan 2023-2</t>
  </si>
  <si>
    <t>Standard &amp; Poors</t>
  </si>
  <si>
    <t>AAA (sf)</t>
  </si>
  <si>
    <t>A+ (sf)</t>
  </si>
  <si>
    <t>Fitch</t>
  </si>
  <si>
    <t>AAAsf</t>
  </si>
  <si>
    <t>A+sf</t>
  </si>
  <si>
    <t>Current Rating</t>
  </si>
  <si>
    <t>Information on Instruments</t>
  </si>
  <si>
    <t>Nov-31</t>
  </si>
  <si>
    <t>Scheduled Clean-Up Call</t>
  </si>
  <si>
    <t>ISIN</t>
  </si>
  <si>
    <t>XS2721644529</t>
  </si>
  <si>
    <t>XS2721644958</t>
  </si>
  <si>
    <t>XS2721645096</t>
  </si>
  <si>
    <t>XS2721645179</t>
  </si>
  <si>
    <t>XS2721645252</t>
  </si>
  <si>
    <t>XS2721645419</t>
  </si>
  <si>
    <t>XS2721645500</t>
  </si>
  <si>
    <t>XS2721645682</t>
  </si>
  <si>
    <t>XS2721645765</t>
  </si>
  <si>
    <t>XS2721645849</t>
  </si>
  <si>
    <t>XS2721646060</t>
  </si>
  <si>
    <t>XS2721646144</t>
  </si>
  <si>
    <t>XS2721646656</t>
  </si>
  <si>
    <t>XS2721647035</t>
  </si>
  <si>
    <t>XS2721647118</t>
  </si>
  <si>
    <t>XS2721647209</t>
  </si>
  <si>
    <t>Common code</t>
  </si>
  <si>
    <t>272164452</t>
  </si>
  <si>
    <t>272164495</t>
  </si>
  <si>
    <t>272164509</t>
  </si>
  <si>
    <t>272164517</t>
  </si>
  <si>
    <t>272164525</t>
  </si>
  <si>
    <t>272164541</t>
  </si>
  <si>
    <t>272164550</t>
  </si>
  <si>
    <t>272164568</t>
  </si>
  <si>
    <t>272164576</t>
  </si>
  <si>
    <t>272164584</t>
  </si>
  <si>
    <t>272164606</t>
  </si>
  <si>
    <t>272164614</t>
  </si>
  <si>
    <t>272164665</t>
  </si>
  <si>
    <t>272164703</t>
  </si>
  <si>
    <t>272164711</t>
  </si>
  <si>
    <t>272164720</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</si>
  <si>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</si>
  <si>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</si>
  <si>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</si>
  <si>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</si>
  <si>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</si>
  <si>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</si>
  <si>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</si>
  <si>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</si>
  <si>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</si>
  <si>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</si>
  <si>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</si>
  <si>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27/12/2023 until 25/01/2024</t>
  </si>
  <si>
    <t>Index rate</t>
  </si>
  <si>
    <t>Compounded Daily SONIA</t>
  </si>
  <si>
    <t>Base interest rate</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</si>
  <si>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</si>
  <si>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</si>
  <si>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</si>
  <si>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</si>
  <si>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</si>
  <si>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</si>
  <si>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</si>
  <si>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</si>
  <si>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Instruments Balance</t>
  </si>
  <si>
    <t>Maximum Issuance Amount</t>
  </si>
  <si>
    <t>Instruments balance as of the November 2023 Initial Issue Date</t>
  </si>
  <si>
    <t>Instruments balance as of the beginning of the Monthly Period</t>
  </si>
  <si>
    <t>Additional issue amount</t>
  </si>
  <si>
    <t>Redemption amount due to amortising series</t>
  </si>
  <si>
    <t>Term take out / redemption</t>
  </si>
  <si>
    <t>Instruments Balance as of the end of the Monthly Period</t>
  </si>
  <si>
    <t>Payments to Investors per Series</t>
  </si>
  <si>
    <t>Interest per Series</t>
  </si>
  <si>
    <t>Principal repayment per Series</t>
  </si>
  <si>
    <t>Instruments</t>
  </si>
  <si>
    <t>Number of Instruments as of the beginning of the Monthly Period</t>
  </si>
  <si>
    <t>Increase of outstanding instruments</t>
  </si>
  <si>
    <t>Reduction of outstanding instruments from term take out</t>
  </si>
  <si>
    <t>Number of Instruments as of the end of the Monthly Period</t>
  </si>
  <si>
    <t>Face value per instrument</t>
  </si>
  <si>
    <t>Balance per instrument</t>
  </si>
  <si>
    <t>Instrument Factor</t>
  </si>
  <si>
    <t>Overcollateralisation Amount</t>
  </si>
  <si>
    <t>Total Senior Instruments</t>
  </si>
  <si>
    <t>Total Junior Instruments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</si>
  <si>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</si>
  <si>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</si>
  <si>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</si>
  <si>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</si>
  <si>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</si>
  <si>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31.12% / 33.12%</t>
  </si>
  <si>
    <t>20.32% / 22.32%</t>
  </si>
  <si>
    <t>Subordinated Loan</t>
  </si>
  <si>
    <t>Subordinated Loan  Balance</t>
  </si>
  <si>
    <t>Subordinated Loan Accrued Interest balance</t>
  </si>
  <si>
    <t>Subordinated Loan Accrued Interest compensation balance</t>
  </si>
  <si>
    <t>Subordinated Loan Capital + Accrued Interest + Compensation</t>
  </si>
  <si>
    <t>Balance as of the November 2023 Initial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</si>
  <si>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</si>
  <si>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</si>
  <si>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</si>
  <si>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</si>
  <si>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</si>
  <si>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</si>
  <si>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Initial Cut-Off Date falling in October 2023</t>
  </si>
  <si>
    <t>Credit Enhancement Value</t>
  </si>
  <si>
    <r>
      <rPr>
        <sz val="9"/>
        <color rgb="FF000000"/>
        <rFont val="Arial"/>
        <family val="2"/>
      </rPr>
      <t xml:space="preserve">  </t>
    </r>
    <r>
      <rPr>
        <sz val="9"/>
        <color rgb="FF000000"/>
        <rFont val="Arial"/>
        <family val="2"/>
      </rPr>
      <t>Junior Instruments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</si>
  <si>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</si>
  <si>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</si>
  <si>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</si>
  <si>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</si>
  <si>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</si>
  <si>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</si>
  <si>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</si>
  <si>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Senior Instruments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</si>
  <si>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</si>
  <si>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</si>
  <si>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Senior Instruments</t>
  </si>
  <si>
    <t>Total Credit Enhancement for Junior Instruments</t>
  </si>
  <si>
    <t>Aggregate Discounted Receivables Balance at end of the Monthly Period</t>
  </si>
  <si>
    <t>Aggregate Discounted Receivables Balance Increase Amount</t>
  </si>
  <si>
    <t>Increase Amount</t>
  </si>
  <si>
    <t>Senior Instruments Aggregate Discounted Receivables Balance Increase Amount</t>
  </si>
  <si>
    <t>Junior Instruments Aggregate Discounted Receivables Balance Increase Amount</t>
  </si>
  <si>
    <t>Cash Collateral Account</t>
  </si>
  <si>
    <t>Cash Collateral Account (CCA)</t>
  </si>
  <si>
    <t>in GBP</t>
  </si>
  <si>
    <t>Cash Collateral Account at Initial Cut-Off Date falling in October 2023</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</si>
  <si>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</si>
  <si>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</si>
  <si>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</si>
  <si>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</si>
  <si>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</si>
  <si>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</si>
  <si>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</si>
  <si>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</si>
  <si>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</si>
  <si>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</si>
  <si>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</si>
  <si>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 / Early Termination</t>
  </si>
  <si>
    <t>Payment to Cash Collateral Account due to tap-up / TTO / Early Termination</t>
  </si>
  <si>
    <t>Payment from Retained Profit Ledger</t>
  </si>
  <si>
    <t>Payment to Retained Profit Ledger</t>
  </si>
  <si>
    <t>General cash reserve in percent of total current instrument balance</t>
  </si>
  <si>
    <t>Minimum Specified General Cash Collateral Account Balance as a percentage of Nominal Amount of Instruments</t>
  </si>
  <si>
    <t>Accrued Interest</t>
  </si>
  <si>
    <t>Swap fixing / Order of Priority</t>
  </si>
  <si>
    <t>Amortising interest rate swap </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</si>
  <si>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</si>
  <si>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</si>
  <si>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</si>
  <si>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</si>
  <si>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</si>
  <si>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</si>
  <si>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</si>
  <si>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</si>
  <si>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</si>
  <si>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Distribution Account and the Accumulation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</si>
  <si>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</si>
  <si>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22.2 of the Trust Agreement</t>
  </si>
  <si>
    <t>(d) (i) Net Swap Receipts under the Swap Agreements; (ii) where the relevant Swap Agreement has been terminated, any Swap Termination Payments due by the Issuer to the departing Swap Counterparty have been paid, (after returning any Excess Swap Collateral to the Swap Counterparty), and no replacement Swap Counterparty has been found, an amount equal to the lesser of (A) the Swap Termination Payments sitting on the Counterparty Downgrade Collateral Account received by the Issuer and (B) the Net Swap Receipts that would have been due from the relevant Swap Counterparty on such date assuming that there had been no termination of such Swap Agreement</t>
  </si>
  <si>
    <t>(e) where the relevant Swap Agreement has been terminated, amounts allocated in accordance with clause 20.8 of the Trust Agreement</t>
  </si>
  <si>
    <t>(f) the amounts standing to the credit of the Accumulation Account after the preceding Payment Date</t>
  </si>
  <si>
    <t>(g) any amounts provided for or converted into another currency which are not used and reconverted (if applicable) in accordance with clause 21.7 (Order of Priority) of the Trust Agreement</t>
  </si>
  <si>
    <t>(h) the Interest Compensation Shortfall Redemption Amount</t>
  </si>
  <si>
    <t>(i) the Interest Compensation Ledger Release Amount, provided that a Credit Enhancement Increase Condition is in effect</t>
  </si>
  <si>
    <t>(j) the Buffer Top-Up Amount</t>
  </si>
  <si>
    <t>(k) the Buffer Release Amount to be paid to VWFS, provided that no Credit Enhancement Increase Condition is in effect.</t>
  </si>
  <si>
    <t>Order of Priority</t>
  </si>
  <si>
    <t>Available Distribution Amount</t>
  </si>
  <si>
    <t>(a) amounts due and payable in respect of taxes (if any) by the Issuer</t>
  </si>
  <si>
    <t xml:space="preserve">(b) amounts (excluding any payments under the Trustee Claim) due and payable </t>
  </si>
  <si>
    <t>(c) to the Servicer, the Servicer Fee</t>
  </si>
  <si>
    <t>(h) to the Cash Collateral Account, until the General Cash Collateral Amount is equal to the Specified General Cash Collateral Account Balance</t>
  </si>
  <si>
    <t>(j)on a pro rata and pari passu basis, (1) the Junior Instrument Amortisation Amount to each Amortising Junior Instrument and (2) an amount no less than zero equal to the Junior Instrument Accumulation Amount</t>
  </si>
  <si>
    <t>(k) by the Issuer to the Swap Counterparty, any payments under the Swap Agreements other than those made under item fifth above</t>
  </si>
  <si>
    <t>(l) to the Subordinated Lender amounts due and payable in respect of accrued and unpaid interest on the Subordinated Loan (including, without limitation, overdue interest)</t>
  </si>
  <si>
    <t>(m) to the Subordinated Lender, principal amounts until the aggregate principal amount of the Subordinated Loan has been reduced to zero</t>
  </si>
  <si>
    <t>(n) to pay all remaining excess to VWFS by way of a final success fee</t>
  </si>
  <si>
    <t>Distribution of Cash Collateral Account Surplus</t>
  </si>
  <si>
    <t>(a) to the Subordinated Lender, amounts payable in respect of accrued and unpaid interest on the Subordinated Loan (including, without limitation, overdue interest)</t>
  </si>
  <si>
    <t>(b) to the Subordinated Lender, until the aggregate principal amount of the Subordinated Loan has been reduced to zero </t>
  </si>
  <si>
    <t>(c) to pay all remaining excess to VWFS by way of a final success fee</t>
  </si>
  <si>
    <t>Retention of net economic interest</t>
  </si>
  <si>
    <t>Type of asset</t>
  </si>
  <si>
    <t>Nominal Amount</t>
  </si>
  <si>
    <t>Percentage of Nominal Amount</t>
  </si>
  <si>
    <t xml:space="preserve">  Portfolio sold to SPV</t>
  </si>
  <si>
    <t>£5,219,638,658.88</t>
  </si>
  <si>
    <t xml:space="preserve">  Retention (Overcollateralisation)</t>
  </si>
  <si>
    <t>£373,818,129.38</t>
  </si>
  <si>
    <t xml:space="preserve">  Retention (Cash Collateral Amount)</t>
  </si>
  <si>
    <t>Retention amounts</t>
  </si>
  <si>
    <t>Percentage of Total Nominal Amount</t>
  </si>
  <si>
    <t xml:space="preserve">  Minimum retention</t>
  </si>
  <si>
    <t xml:space="preserve">  Actual retention</t>
  </si>
  <si>
    <t xml:space="preserve"> Retention amount at the end of Monthly Period</t>
  </si>
  <si>
    <t>£5,207,419,755.06</t>
  </si>
  <si>
    <t>£388,659,859.07</t>
  </si>
  <si>
    <t>In its capacity as originator and original lender, Volkswagen Financial Services UK Ltd complies with the retention requirements of a material net economic interest in accordance with Article 6 (3) (d) EU Securitisation Regulation and Article 6 (3) (d) of UK Securitisation Regulation and in each case the corresponding delegated regulation 625/2014.</t>
  </si>
  <si>
    <t>The latest end of month level of retention will be published on a monthly basis within the investor report.</t>
  </si>
  <si>
    <t>At 20% CPR (with clean up call option)</t>
  </si>
  <si>
    <t>Actual Instrument balance</t>
  </si>
  <si>
    <t>Forecasted Instrument balance</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</si>
  <si>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</si>
  <si>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</si>
  <si>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</si>
  <si>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</si>
  <si>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</si>
  <si>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</si>
  <si>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</si>
  <si>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</si>
  <si>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</si>
  <si>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</si>
  <si>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</si>
  <si>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</si>
  <si>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</si>
  <si>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</si>
  <si>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</si>
  <si>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</si>
  <si>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</si>
  <si>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</si>
  <si>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</si>
  <si>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</si>
  <si>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</si>
  <si>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</si>
  <si>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</si>
  <si>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</si>
  <si>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</si>
  <si>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</si>
  <si>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</si>
  <si>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</si>
  <si>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</si>
  <si>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</si>
  <si>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</si>
  <si>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</si>
  <si>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</si>
  <si>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</si>
  <si>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</si>
  <si>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</si>
  <si>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</si>
  <si>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</si>
  <si>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</si>
  <si>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</si>
  <si>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</si>
  <si>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</si>
  <si>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</si>
  <si>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</si>
  <si>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</si>
  <si>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</si>
  <si>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</si>
  <si>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</si>
  <si>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</si>
  <si>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</si>
  <si>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</si>
  <si>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Reporting Period</t>
  </si>
  <si>
    <t>Scheduled Principal</t>
  </si>
  <si>
    <t>Scheduled Interest</t>
  </si>
  <si>
    <t>Receivable</t>
  </si>
  <si>
    <t>Aggregate Discounted Receivables Balance reduction</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</si>
  <si>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</si>
  <si>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</si>
  <si>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</si>
  <si>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</si>
  <si>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</si>
  <si>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</si>
  <si>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</si>
  <si>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</si>
  <si>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</si>
  <si>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</si>
  <si>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</si>
  <si>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</si>
  <si>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</si>
  <si>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</si>
  <si>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</si>
  <si>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</si>
  <si>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</si>
  <si>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</si>
  <si>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</si>
  <si>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</si>
  <si>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</si>
  <si>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</si>
  <si>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</si>
  <si>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</si>
  <si>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</si>
  <si>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</si>
  <si>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</si>
  <si>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</si>
  <si>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</si>
  <si>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</si>
  <si>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</si>
  <si>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</si>
  <si>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</si>
  <si>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</si>
  <si>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</si>
  <si>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</si>
  <si>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</si>
  <si>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</si>
  <si>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</si>
  <si>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</si>
  <si>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</si>
  <si>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</si>
  <si>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</si>
  <si>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</si>
  <si>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</si>
  <si>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</si>
  <si>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</si>
  <si>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</si>
  <si>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</si>
  <si>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</si>
  <si>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</si>
  <si>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</si>
  <si>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</si>
  <si>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</si>
  <si>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</si>
  <si>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</si>
  <si>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</si>
  <si>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</si>
  <si>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</si>
  <si>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</si>
  <si>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01.2029</t>
  </si>
  <si>
    <t>02.2029</t>
  </si>
  <si>
    <t>03.2029</t>
  </si>
  <si>
    <t>04.2029</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</si>
  <si>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</si>
  <si>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</si>
  <si>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</si>
  <si>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</si>
  <si>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</si>
  <si>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</si>
  <si>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</si>
  <si>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</si>
  <si>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</si>
  <si>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</si>
  <si>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</si>
  <si>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</si>
  <si>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</si>
  <si>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</si>
  <si>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Delinquent</t>
  </si>
  <si>
    <t>Defaulted</t>
  </si>
  <si>
    <t>End of term</t>
  </si>
  <si>
    <t>Early settlement</t>
  </si>
  <si>
    <t>Non-Conforming / Repurchased</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</si>
  <si>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</si>
  <si>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</si>
  <si>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</si>
  <si>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</si>
  <si>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</si>
  <si>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</si>
  <si>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</si>
  <si>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</si>
  <si>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</si>
  <si>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</si>
  <si>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</si>
  <si>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Total portfolio as of current period</t>
  </si>
  <si>
    <t>Contract status development II</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</si>
  <si>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</si>
  <si>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</si>
  <si>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</si>
  <si>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</si>
  <si>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</si>
  <si>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</si>
  <si>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</si>
  <si>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</si>
  <si>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</si>
  <si>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</si>
  <si>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</si>
  <si>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</si>
  <si>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</si>
  <si>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</si>
  <si>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</si>
  <si>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</si>
  <si>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</si>
  <si>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</si>
  <si>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</si>
  <si>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&gt; 0 &lt;= 30</t>
  </si>
  <si>
    <t>Defaulted Receivables</t>
  </si>
  <si>
    <t>Asset In Stock</t>
  </si>
  <si>
    <t>Delinquencies &amp; Defaults II</t>
  </si>
  <si>
    <t>Delinquent Receivables, End of Term, Early Settlements &amp; Defaulted</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</si>
  <si>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</si>
  <si>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</si>
  <si>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</si>
  <si>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</si>
  <si>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</si>
  <si>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</si>
  <si>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</si>
  <si>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</si>
  <si>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</si>
  <si>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Total PCP</t>
  </si>
  <si>
    <t>Charged-Off Amounts</t>
  </si>
  <si>
    <t>Charged-Off Receivables</t>
  </si>
  <si>
    <t>Charged-Off Amount net of recoveries</t>
  </si>
  <si>
    <t>Cumulative</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</si>
  <si>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</si>
  <si>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</si>
  <si>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</si>
  <si>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</si>
  <si>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</si>
  <si>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</si>
  <si>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</si>
  <si>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</si>
  <si>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</si>
  <si>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</si>
  <si>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</si>
  <si>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</si>
  <si>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</si>
  <si>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</si>
  <si>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</si>
  <si>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</si>
  <si>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</si>
  <si>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</si>
  <si>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</si>
  <si>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</si>
  <si>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</si>
  <si>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</si>
  <si>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</si>
  <si>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</si>
  <si>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</si>
  <si>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</si>
  <si>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</si>
  <si>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</si>
  <si>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</si>
  <si>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</si>
  <si>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</si>
  <si>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</si>
  <si>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</si>
  <si>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</si>
  <si>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</si>
  <si>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</si>
  <si>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</si>
  <si>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</si>
  <si>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</si>
  <si>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</si>
  <si>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</si>
  <si>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</si>
  <si>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</si>
  <si>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</si>
  <si>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</si>
  <si>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</si>
  <si>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</si>
  <si>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</si>
  <si>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</si>
  <si>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</si>
  <si>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</si>
  <si>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</si>
  <si>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</si>
  <si>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</si>
  <si>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</si>
  <si>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</si>
  <si>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</si>
  <si>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</si>
  <si>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</si>
  <si>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</si>
  <si>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</si>
  <si>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</si>
  <si>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</si>
  <si>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</si>
  <si>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</si>
  <si>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</si>
  <si>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</si>
  <si>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</si>
  <si>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</si>
  <si>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</si>
  <si>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</si>
  <si>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</si>
  <si>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</si>
  <si>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</si>
  <si>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</si>
  <si>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</si>
  <si>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</si>
  <si>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</si>
  <si>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</si>
  <si>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</si>
  <si>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</si>
  <si>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</si>
  <si>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</si>
  <si>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</si>
  <si>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</si>
  <si>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</si>
  <si>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</si>
  <si>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</si>
  <si>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</si>
  <si>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</si>
  <si>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</si>
  <si>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</si>
  <si>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</si>
  <si>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</si>
  <si>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</si>
  <si>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</si>
  <si>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</si>
  <si>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</si>
  <si>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</si>
  <si>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</si>
  <si>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</si>
  <si>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</si>
  <si>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</si>
  <si>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</si>
  <si>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</si>
  <si>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</si>
  <si>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</si>
  <si>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</si>
  <si>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</si>
  <si>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</si>
  <si>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</si>
  <si>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</si>
  <si>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</si>
  <si>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</si>
  <si>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</si>
  <si>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</si>
  <si>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</si>
  <si>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</si>
  <si>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</si>
  <si>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</si>
  <si>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</si>
  <si>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</si>
  <si>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</si>
  <si>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</si>
  <si>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</si>
  <si>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</si>
  <si>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</si>
  <si>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S8</t>
  </si>
  <si>
    <t>TT</t>
  </si>
  <si>
    <t>Sub-Total Audi</t>
  </si>
  <si>
    <t>BENTAYGA</t>
  </si>
  <si>
    <t>Continental</t>
  </si>
  <si>
    <t>CONTINENTAL FLYING SPUR</t>
  </si>
  <si>
    <t>CONTINENTAL GT</t>
  </si>
  <si>
    <t>CONTINENTAL GTC</t>
  </si>
  <si>
    <t>FLYING SPUR</t>
  </si>
  <si>
    <t>MULSANNE</t>
  </si>
  <si>
    <t>Sub-Total Bentley</t>
  </si>
  <si>
    <t>ATECA</t>
  </si>
  <si>
    <t>BORN</t>
  </si>
  <si>
    <t>FORMENTOR</t>
  </si>
  <si>
    <t>LEON</t>
  </si>
  <si>
    <t>Sub-Total Cupra</t>
  </si>
  <si>
    <t>AVENTADOR</t>
  </si>
  <si>
    <t>HURACAN</t>
  </si>
  <si>
    <t>URUS</t>
  </si>
  <si>
    <t>Sub-Total Lamborghini</t>
  </si>
  <si>
    <t>Sub-Total Other brands</t>
  </si>
  <si>
    <t>718</t>
  </si>
  <si>
    <t>911</t>
  </si>
  <si>
    <t>911 TURBO</t>
  </si>
  <si>
    <t>BOXSTER</t>
  </si>
  <si>
    <t>CAYENNE</t>
  </si>
  <si>
    <t>CAYMAN</t>
  </si>
  <si>
    <t>MACAN</t>
  </si>
  <si>
    <t>PANAMERA</t>
  </si>
  <si>
    <t>TAYCAN</t>
  </si>
  <si>
    <t>Sub-Total Porsche</t>
  </si>
  <si>
    <t>ALHAMBRA</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</si>
  <si>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</si>
  <si>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</si>
  <si>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</si>
  <si>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</si>
  <si>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</si>
  <si>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</si>
  <si>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</si>
  <si>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</si>
  <si>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</si>
  <si>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</si>
  <si>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</si>
  <si>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</si>
  <si>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</si>
  <si>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</si>
  <si>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</si>
  <si>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</si>
  <si>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</si>
  <si>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</si>
  <si>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ROOMSTER</t>
  </si>
  <si>
    <t>SCALA</t>
  </si>
  <si>
    <t>SUPERB</t>
  </si>
  <si>
    <t>YETI</t>
  </si>
  <si>
    <t>YETI OUTDOOR</t>
  </si>
  <si>
    <t>Sub-Total Skoda</t>
  </si>
  <si>
    <t>AMAROK</t>
  </si>
  <si>
    <t>ARTEON</t>
  </si>
  <si>
    <t>BEETLE</t>
  </si>
  <si>
    <t>CADDY</t>
  </si>
  <si>
    <t>CADDY CALIFORNIA</t>
  </si>
  <si>
    <t>CADDY CALIFORNIA MAXI</t>
  </si>
  <si>
    <t>CADDY MAXI</t>
  </si>
  <si>
    <t>CADDY MAXI C20</t>
  </si>
  <si>
    <t>CADDY MAXI LIFE</t>
  </si>
  <si>
    <t>California</t>
  </si>
  <si>
    <t>Caravelle</t>
  </si>
  <si>
    <t>CC</t>
  </si>
  <si>
    <t>CRAFTER</t>
  </si>
  <si>
    <t>EOS</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</si>
  <si>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</si>
  <si>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</si>
  <si>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</si>
  <si>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</si>
  <si>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</si>
  <si>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</si>
  <si>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</si>
  <si>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</si>
  <si>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</si>
  <si>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</si>
  <si>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</si>
  <si>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</si>
  <si>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</si>
  <si>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</si>
  <si>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</si>
  <si>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</si>
  <si>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</si>
  <si>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</si>
  <si>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</si>
  <si>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</si>
  <si>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</si>
  <si>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</si>
  <si>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</si>
  <si>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</si>
  <si>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</si>
  <si>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</si>
  <si>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</si>
  <si>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Lease Purchase</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</si>
  <si>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</si>
  <si>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</si>
  <si>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</si>
  <si>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</si>
  <si>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</si>
  <si>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</si>
  <si>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</si>
  <si>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</si>
  <si>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</si>
  <si>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</si>
  <si>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</si>
  <si>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</si>
  <si>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</si>
  <si>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</si>
  <si>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</si>
  <si>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</si>
  <si>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</si>
  <si>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</si>
  <si>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</si>
  <si>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</si>
  <si>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</si>
  <si>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</si>
  <si>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</si>
  <si>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</si>
  <si>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</si>
  <si>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</si>
  <si>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</si>
  <si>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</si>
  <si>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</si>
  <si>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</si>
  <si>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</si>
  <si>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</si>
  <si>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</si>
  <si>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</si>
  <si>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</si>
  <si>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</si>
  <si>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</si>
  <si>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</si>
  <si>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</si>
  <si>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</si>
  <si>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</si>
  <si>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</si>
  <si>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</si>
  <si>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</si>
  <si>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</si>
  <si>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</si>
  <si>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</si>
  <si>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</si>
  <si>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</si>
  <si>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</si>
  <si>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</si>
  <si>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</si>
  <si>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</si>
  <si>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</si>
  <si>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</si>
  <si>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</si>
  <si>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</si>
  <si>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</si>
  <si>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</si>
  <si>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</si>
  <si>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</si>
  <si>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</si>
  <si>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</si>
  <si>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</si>
  <si>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</si>
  <si>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</si>
  <si>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</si>
  <si>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</si>
  <si>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Voluntary Termination Disposals</t>
  </si>
  <si>
    <t>Voluntary Termination Recoveries</t>
  </si>
  <si>
    <t>Voluntary Termination (Profit) / Losses</t>
  </si>
  <si>
    <t>Voluntary Termination Monthly Recovery Rate</t>
  </si>
  <si>
    <t>Voluntary Termination Cumulative Recovery Rate</t>
  </si>
  <si>
    <t>Total Loss on Disposal of Assets</t>
  </si>
  <si>
    <t>Net Write-Off</t>
  </si>
  <si>
    <t>Gross Exposures</t>
  </si>
  <si>
    <t>Recoveries</t>
  </si>
  <si>
    <t>Total Charged-Off Amounts in the Monthly Period</t>
  </si>
  <si>
    <t>(0.00017%)</t>
  </si>
  <si>
    <t>NET LOSS AVG CUM</t>
  </si>
  <si>
    <t>(0.00006%)</t>
  </si>
  <si>
    <t>Terminated Receivable / Defaulted Receivable</t>
  </si>
  <si>
    <t>Late Delinquent Receivable (more than 180 days overdue)</t>
  </si>
  <si>
    <t>Pool Performance Event Data</t>
  </si>
  <si>
    <t>Aggregated Discounted Balance at the start of the Monthly Period</t>
  </si>
  <si>
    <t>Early Settlements</t>
  </si>
  <si>
    <t>HP</t>
  </si>
  <si>
    <t>Early Settlement</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</si>
  <si>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</si>
  <si>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</si>
  <si>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</si>
  <si>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</si>
  <si>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</si>
  <si>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</si>
  <si>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</si>
  <si>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</si>
  <si>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</si>
  <si>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</si>
  <si>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</si>
  <si>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</si>
  <si>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</si>
  <si>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</si>
  <si>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t>Under the Receivables Purchase Agreement, VWFS will have the right at its option but not the obligation, to require the Issuer to exercise the Clean-Up Call Option and to repurchase the Purchased Receivables from the Issuer at any time when the Aggregate Discounted Receivables Balances of all outstanding Purchased Receivables as at the end of the most recent Monthly Period is less than 10 per cent. of the Maximum Discounted Receivables Balance, provided that all payment obligations under the Instruments, and any obligations ranking pari passu with or senior to the Instruments in the Order of Priority, will be met in full on the exercise of such option. VWFS shall give one month prior written notice of its intention to require the exercise of the Clean-Up Call Option. Such notice shall be published in accordance with Notes Condition 10 and Loan Condition 9 (Notices) the "Clean-Up Call Option Notice") and, in addition shall be published in the Servicer Report.</t>
  </si>
  <si>
    <t>Retention amount at Initial Cut-Off Date falling in October 2023</t>
  </si>
  <si>
    <t>Total LP</t>
  </si>
  <si>
    <t>(i) on a pro rata and pari passu basis, (1) the Senior Instrument Amortisation Amount to each Amortising Senior Instrument and (2) an amount no less than zero equal to the Senior Instrument Accumulation Amount</t>
  </si>
  <si>
    <t>"Account Bank Required Rating" means ratings, solicited or unsolicited, of:
(a) a short-term rating of at least "A-1" and a long-term rating of at least "A" from S&amp;P, or, if such entity is not subject to a short-term rating from S&amp;P, long-term ratings of at least "A+"
from S&amp;P; and
(b) from Fitch (i) an issuer default or deposit long-term rating of at least "A" or (ii) an issuer default or deposit short-term rating of at least "F1".</t>
  </si>
  <si>
    <t>"Eligible Swap Counterparty" means any entity having: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and                                                                                                                                                                                                                                                                              (b)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</si>
  <si>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(g) on a pro rata and pari passu basis, amounts due and payable in respect of (a) interest accrued during the immediately preceding Interest Period on the Junior Instruments plus (b) Interest Shortfalls (if any) pari passu and ratebly as to each other on the Junior Instruments</t>
  </si>
  <si>
    <t>(f) on a pro rata and pari passu basis, amounts due and payable in respect of (a) interest accrued during the immediately preceding Interest Period on the Senior Instruments plus (b) Interest Shortfalls (if any) pari passu and ratebly as to each other on the Senior Instruments</t>
  </si>
  <si>
    <t>(e) on a pro rata and pari passu basis, amounts payable by the Issuer to the (respective) Swap Counterparty in respect of any Net Swap Payments or any Swap Termination Payments under the Swap Agreements (if any and provided that the Swap Counterparty is not the Defaulting Party (as defined in the relevant Swap Agreement) and there has been no termination of the transaction under the Swap Agreement due to a termination event relating to the Swap Counterparty's downgrade)</t>
  </si>
  <si>
    <t>(d) of equal rank amounts due and payable (i) to the directors of the Issuer; (ii) to the Corporate Services Provider under the Corporate Services Agreement; (iii) to each Agent under the Agency Agreement; (iv) to the Account Bank and the Cash Administrator under the Account Agreement; (v) to the Rating Agencies the fees for the monitoring of the Programme; (vi) to the Lead Manager under the Programme Agreement; (vii) to the Data Protection Trustee under the Data Protection Trust Agreement; (viii) to the Issuer in respect of other administration costs and expenses of the Issuer, including, without limitation, any costs relating to the listing of the Notes on the official list of the Luxembourg Stock Exchange, any costs relating to any auditors fees, any tax filing fees and any annual return or exempt company status fees and any Administrator Recovery Incentive; and (ix) to the Issuer the Retained Profit Amount to be credited to the Retained Profit Ledger;</t>
  </si>
  <si>
    <t>If the VWFSUK required rating falls below the above mentioned minimum rating (Level I) VWFSUK, as the servicer, shall determine and provide the monthly collateral part 1 / part 2 as an additional security.</t>
  </si>
  <si>
    <t xml:space="preserve">        Current rating (S&amp;P ratings** / Fitch ratings***)</t>
  </si>
  <si>
    <t>***Rating of Volkswagen AG</t>
  </si>
  <si>
    <t>****</t>
  </si>
  <si>
    <t>BBB</t>
  </si>
  <si>
    <t>PCP Return Disposals</t>
  </si>
  <si>
    <t>PCP Return Recoveries</t>
  </si>
  <si>
    <t>PCP Return (Profit) / Losses</t>
  </si>
  <si>
    <t>PCP Return Monthly Recovery Rate</t>
  </si>
  <si>
    <t>PCP Return Cumulative Recovery Rate</t>
  </si>
  <si>
    <t>Write-off</t>
  </si>
  <si>
    <r>
      <rPr>
        <b/>
        <sz val="9"/>
        <color rgb="FFFFFFFF"/>
        <rFont val="Arial"/>
      </rPr>
      <t xml:space="preserve">Number of 
</t>
    </r>
    <r>
      <rPr>
        <b/>
        <sz val="9"/>
        <color rgb="FFFFFFFF"/>
        <rFont val="Arial"/>
      </rPr>
      <t>Contracts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</si>
</sst>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3" formatCode="_-* #,##0.00_-;\-* #,##0.00_-;_-* &quot;-&quot;??_-;_-@_-"/>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0;\-#,##0.00"/>
    <numFmt numFmtId="176" formatCode="[$-10409]#,##0;\(#,##0\);&quot;-&quot;"/>
    <numFmt numFmtId="177" formatCode="[$-10409]&quot;£&quot;#,##0.00;\-&quot;£&quot;#,##0.00;&quot;-&quot;"/>
    <numFmt numFmtId="178" formatCode="[$-10409]&quot;Total portfolio as of Additional Cut-Off Date falling in &quot;mmmm\ yyyy"/>
    <numFmt numFmtId="179" formatCode="[$-10409]#,##0.00%"/>
    <numFmt numFmtId="180" formatCode="[$-10409]dd/mm/yyyy"/>
    <numFmt numFmtId="181" formatCode="[$-10409]0.000%"/>
    <numFmt numFmtId="182" formatCode="[$-10409]0%"/>
    <numFmt numFmtId="183" formatCode="0.00000%"/>
    <numFmt numFmtId="184" formatCode="&quot;£&quot;#,##0.00"/>
    <numFmt numFmtId="185" formatCode="0.000000%"/>
  </numFmts>
  <fonts count="43">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sz val="12"/>
      <color rgb="FF000000"/>
      <name val="Arial"/>
      <family val="2"/>
    </font>
    <font>
      <b/>
      <sz val="10"/>
      <color rgb="FF000000"/>
      <name val="Arial"/>
      <family val="2"/>
    </font>
    <font>
      <sz val="8"/>
      <color rgb="FF000000"/>
      <name val="Arial"/>
      <family val="2"/>
    </font>
    <font>
      <sz val="10"/>
      <name val="Courier New"/>
      <family val="3"/>
    </font>
    <font>
      <sz val="7"/>
      <color rgb="FF000000"/>
      <name val="Arial"/>
      <family val="2"/>
    </font>
    <font>
      <b/>
      <sz val="8"/>
      <color rgb="FF000000"/>
      <name val="Arial"/>
      <family val="2"/>
    </font>
    <font>
      <sz val="9"/>
      <color rgb="FFD9D9D9"/>
      <name val="Arial"/>
      <family val="2"/>
    </font>
    <font>
      <sz val="9"/>
      <color rgb="FFFFFFFF"/>
      <name val="Arial"/>
      <family val="2"/>
    </font>
    <font>
      <sz val="9"/>
      <color rgb="FFFF0000"/>
      <name val="Arial"/>
      <family val="2"/>
    </font>
    <font>
      <sz val="9"/>
      <color rgb="FF000000"/>
      <name val="Segoe UI"/>
      <family val="2"/>
    </font>
    <font>
      <b/>
      <sz val="9"/>
      <color rgb="FFFF0000"/>
      <name val="Arial"/>
      <family val="2"/>
    </font>
    <font>
      <i/>
      <sz val="9"/>
      <color rgb="FF000000"/>
      <name val="Arial"/>
      <family val="2"/>
    </font>
    <font>
      <sz val="9"/>
      <color rgb="FFC0C0C0"/>
      <name val="Arial"/>
      <family val="2"/>
    </font>
    <font>
      <b/>
      <sz val="9"/>
      <color rgb="FFC0C0C0"/>
      <name val="Arial"/>
      <family val="2"/>
    </font>
    <font>
      <b/>
      <i/>
      <sz val="10"/>
      <color rgb="FF000000"/>
      <name val="Arial"/>
      <family val="2"/>
    </font>
    <font>
      <u/>
      <sz val="9"/>
      <color rgb="FF000000"/>
      <name val="Arial"/>
      <family val="2"/>
    </font>
    <font>
      <b/>
      <i/>
      <sz val="9"/>
      <color rgb="FF000000"/>
      <name val="Arial"/>
      <family val="2"/>
    </font>
    <font>
      <sz val="11"/>
      <color rgb="FF0000FF"/>
      <name val="Arial"/>
      <family val="2"/>
    </font>
    <font>
      <sz val="10"/>
      <color theme="1"/>
      <name val="Courier New"/>
      <family val="3"/>
    </font>
    <font>
      <sz val="11"/>
      <name val="Calibri"/>
      <family val="2"/>
    </font>
    <font>
      <sz val="11"/>
      <color rgb="FF000000"/>
      <name val="Calibri"/>
      <family val="2"/>
      <scheme val="minor"/>
    </font>
    <font>
      <sz val="9"/>
      <name val="Arial"/>
      <family val="2"/>
    </font>
    <font>
      <b/>
      <sz val="11"/>
      <name val="Calibri"/>
      <family val="2"/>
    </font>
    <font>
      <sz val="10"/>
      <name val="Arial"/>
      <family val="2"/>
    </font>
    <font>
      <sz val="11"/>
      <name val="Calibri"/>
    </font>
    <font>
      <b/>
      <sz val="10"/>
      <color rgb="FFFFFFFF"/>
      <name val="Arial"/>
    </font>
    <font>
      <b/>
      <sz val="12"/>
      <color rgb="FF000000"/>
      <name val="Arial"/>
    </font>
    <font>
      <b/>
      <sz val="9"/>
      <color rgb="FF000000"/>
      <name val="Arial"/>
    </font>
    <font>
      <b/>
      <sz val="9"/>
      <color rgb="FFFFFFFF"/>
      <name val="Arial"/>
    </font>
    <font>
      <sz val="9"/>
      <color rgb="FF000000"/>
      <name val="Arial"/>
    </font>
  </fonts>
  <fills count="9">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
      <patternFill patternType="solid">
        <fgColor theme="6" tint="0.79998168889431442"/>
        <bgColor indexed="64"/>
      </patternFill>
    </fill>
  </fills>
  <borders count="55">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right/>
      <top/>
      <bottom style="thin">
        <color rgb="FFFFFFFF"/>
      </bottom>
      <diagonal/>
    </border>
    <border>
      <left style="thin">
        <color rgb="FFFFFFFF"/>
      </left>
      <right/>
      <top style="thin">
        <color rgb="FFD3D3D3"/>
      </top>
      <bottom/>
      <diagonal/>
    </border>
    <border>
      <left/>
      <right style="thin">
        <color rgb="FFFFFFFF"/>
      </right>
      <top style="thin">
        <color rgb="FFD3D3D3"/>
      </top>
      <bottom/>
      <diagonal/>
    </border>
    <border>
      <left style="thin">
        <color rgb="FFD3D3D3"/>
      </left>
      <right/>
      <top style="thin">
        <color rgb="FFD3D3D3"/>
      </top>
      <bottom style="thin">
        <color rgb="FFD3D3D3"/>
      </bottom>
      <diagonal/>
    </border>
  </borders>
  <cellStyleXfs count="3">
    <xf numFmtId="0" fontId="0" fillId="0" borderId="0"/>
    <xf numFmtId="43" fontId="33" fillId="0" borderId="0" applyFont="0" applyFill="0" applyBorder="0" applyAlignment="0" applyProtection="0"/>
    <xf numFmtId="9" fontId="33" fillId="0" borderId="0" applyFont="0" applyFill="0" applyBorder="0" applyAlignment="0" applyProtection="0"/>
  </cellStyleXfs>
  <cellXfs count="753">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1" xfId="0" applyNumberFormat="1" applyFont="1" applyFill="1" applyBorder="1" applyAlignment="1">
      <alignment vertical="center" wrapText="1" readingOrder="1"/>
    </xf>
    <xf numFmtId="0" fontId="9" fillId="2" borderId="1" xfId="0" applyNumberFormat="1" applyFont="1" applyFill="1" applyBorder="1" applyAlignment="1">
      <alignment horizontal="center" wrapText="1" readingOrder="1"/>
    </xf>
    <xf numFmtId="0" fontId="8" fillId="3"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0" fontId="3" fillId="0" borderId="4" xfId="0" applyNumberFormat="1" applyFont="1" applyFill="1" applyBorder="1" applyAlignment="1">
      <alignment vertical="top" wrapText="1" readingOrder="1"/>
    </xf>
    <xf numFmtId="0" fontId="11" fillId="2" borderId="4" xfId="0" applyNumberFormat="1" applyFont="1" applyFill="1" applyBorder="1" applyAlignment="1">
      <alignment horizontal="center" vertical="center" wrapText="1" readingOrder="1"/>
    </xf>
    <xf numFmtId="0" fontId="3" fillId="3" borderId="4" xfId="0" applyNumberFormat="1" applyFont="1" applyFill="1" applyBorder="1" applyAlignment="1">
      <alignment vertical="top" wrapText="1" readingOrder="1"/>
    </xf>
    <xf numFmtId="0" fontId="3" fillId="4" borderId="4" xfId="0" applyNumberFormat="1" applyFont="1" applyFill="1" applyBorder="1" applyAlignment="1">
      <alignment vertical="top" wrapText="1" readingOrder="1"/>
    </xf>
    <xf numFmtId="0" fontId="11" fillId="2" borderId="4"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13" fillId="4" borderId="0" xfId="0" applyNumberFormat="1" applyFont="1" applyFill="1" applyBorder="1" applyAlignment="1">
      <alignment vertical="top" wrapText="1" readingOrder="1"/>
    </xf>
    <xf numFmtId="0" fontId="7"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3" fillId="3" borderId="0" xfId="0" applyNumberFormat="1" applyFont="1" applyFill="1" applyBorder="1" applyAlignment="1">
      <alignment vertical="top" wrapText="1" readingOrder="1"/>
    </xf>
    <xf numFmtId="0" fontId="7"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2" fillId="5" borderId="5" xfId="0" applyFont="1" applyFill="1" applyBorder="1" applyAlignment="1">
      <alignment horizontal="center" vertical="center" wrapText="1" readingOrder="1"/>
    </xf>
    <xf numFmtId="0" fontId="3" fillId="3" borderId="5" xfId="0" applyNumberFormat="1"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6" fontId="12"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horizontal="righ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11" fillId="2" borderId="5" xfId="0" applyNumberFormat="1" applyFont="1" applyFill="1" applyBorder="1" applyAlignment="1">
      <alignment horizontal="center" vertical="center" wrapText="1" readingOrder="1"/>
    </xf>
    <xf numFmtId="0" fontId="3" fillId="3" borderId="0" xfId="0" applyNumberFormat="1" applyFont="1" applyFill="1" applyBorder="1" applyAlignment="1">
      <alignment vertical="top" wrapText="1" readingOrder="1"/>
    </xf>
    <xf numFmtId="167"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0" fontId="12" fillId="3" borderId="0" xfId="0" applyNumberFormat="1" applyFont="1" applyFill="1" applyBorder="1" applyAlignment="1">
      <alignment vertical="top" wrapText="1" readingOrder="1"/>
    </xf>
    <xf numFmtId="167" fontId="12" fillId="3" borderId="0" xfId="0" applyNumberFormat="1" applyFont="1" applyFill="1" applyBorder="1" applyAlignment="1">
      <alignment horizontal="right" vertical="top" wrapText="1" readingOrder="1"/>
    </xf>
    <xf numFmtId="165" fontId="12" fillId="3" borderId="0" xfId="0" applyNumberFormat="1" applyFont="1" applyFill="1" applyBorder="1" applyAlignment="1">
      <alignment horizontal="right" vertical="top" wrapText="1" readingOrder="1"/>
    </xf>
    <xf numFmtId="166" fontId="12" fillId="3" borderId="0" xfId="0" applyNumberFormat="1" applyFont="1" applyFill="1" applyBorder="1" applyAlignment="1">
      <alignment horizontal="right" vertical="top" wrapText="1" readingOrder="1"/>
    </xf>
    <xf numFmtId="0" fontId="15" fillId="0" borderId="0" xfId="0" applyNumberFormat="1" applyFont="1" applyFill="1" applyBorder="1" applyAlignment="1">
      <alignment vertical="top" wrapText="1" readingOrder="1"/>
    </xf>
    <xf numFmtId="164" fontId="3" fillId="0" borderId="5" xfId="0" applyNumberFormat="1" applyFont="1" applyFill="1" applyBorder="1" applyAlignment="1">
      <alignment horizontal="right" vertical="top" wrapText="1" readingOrder="1"/>
    </xf>
    <xf numFmtId="165" fontId="3" fillId="0" borderId="5" xfId="0" applyNumberFormat="1" applyFont="1" applyFill="1" applyBorder="1" applyAlignment="1">
      <alignment horizontal="right" vertical="top" wrapText="1" readingOrder="1"/>
    </xf>
    <xf numFmtId="166" fontId="3" fillId="0" borderId="5" xfId="0" applyNumberFormat="1" applyFont="1" applyFill="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0" fontId="12" fillId="3" borderId="5" xfId="0" applyNumberFormat="1" applyFont="1" applyFill="1" applyBorder="1" applyAlignment="1">
      <alignment vertical="top" wrapText="1" readingOrder="1"/>
    </xf>
    <xf numFmtId="164"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7" fontId="12" fillId="3" borderId="5" xfId="0" applyNumberFormat="1" applyFont="1" applyFill="1" applyBorder="1" applyAlignment="1">
      <alignment horizontal="right" vertical="top" wrapText="1" readingOrder="1"/>
    </xf>
    <xf numFmtId="0" fontId="12"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center" vertical="top" wrapText="1" readingOrder="1"/>
    </xf>
    <xf numFmtId="0" fontId="3" fillId="4"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horizontal="right" vertical="top" wrapText="1" readingOrder="1"/>
    </xf>
    <xf numFmtId="0" fontId="11" fillId="2" borderId="0" xfId="0" applyNumberFormat="1" applyFont="1" applyFill="1" applyBorder="1" applyAlignment="1">
      <alignment horizontal="left" vertical="center" wrapText="1" readingOrder="1"/>
    </xf>
    <xf numFmtId="0" fontId="12" fillId="5" borderId="0" xfId="0" applyNumberFormat="1" applyFont="1" applyFill="1" applyBorder="1" applyAlignment="1">
      <alignment horizontal="center" vertical="center" wrapText="1" readingOrder="1"/>
    </xf>
    <xf numFmtId="0" fontId="3" fillId="4" borderId="7" xfId="0" applyNumberFormat="1" applyFont="1" applyFill="1" applyBorder="1" applyAlignment="1">
      <alignment horizontal="center" vertical="top" wrapText="1" readingOrder="1"/>
    </xf>
    <xf numFmtId="0" fontId="3" fillId="3" borderId="7" xfId="0" applyNumberFormat="1" applyFont="1" applyFill="1" applyBorder="1" applyAlignment="1">
      <alignment horizontal="center" vertical="top" wrapText="1" readingOrder="1"/>
    </xf>
    <xf numFmtId="0" fontId="12" fillId="5" borderId="5" xfId="0" applyNumberFormat="1" applyFont="1" applyFill="1" applyBorder="1" applyAlignment="1">
      <alignment horizontal="center"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8"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wrapText="1" readingOrder="1"/>
    </xf>
    <xf numFmtId="0" fontId="11" fillId="2" borderId="11" xfId="0" applyNumberFormat="1" applyFont="1" applyFill="1" applyBorder="1" applyAlignment="1">
      <alignment horizontal="center" vertical="center" wrapText="1" readingOrder="1"/>
    </xf>
    <xf numFmtId="0" fontId="19" fillId="3"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center" vertical="center" wrapText="1" readingOrder="1"/>
    </xf>
    <xf numFmtId="0" fontId="20" fillId="0" borderId="11" xfId="0" applyNumberFormat="1" applyFont="1" applyFill="1" applyBorder="1" applyAlignment="1">
      <alignment horizontal="center" vertical="center" wrapText="1" readingOrder="1"/>
    </xf>
    <xf numFmtId="0" fontId="3" fillId="0"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right" vertical="center" wrapText="1" readingOrder="1"/>
    </xf>
    <xf numFmtId="0" fontId="3" fillId="0" borderId="11" xfId="0" applyNumberFormat="1" applyFont="1" applyFill="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171" fontId="3" fillId="0" borderId="11"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wrapText="1" readingOrder="1"/>
    </xf>
    <xf numFmtId="0" fontId="3" fillId="4" borderId="0" xfId="0" applyNumberFormat="1" applyFont="1" applyFill="1" applyBorder="1" applyAlignment="1">
      <alignment horizontal="left" vertical="top" wrapText="1" readingOrder="1"/>
    </xf>
    <xf numFmtId="0" fontId="3" fillId="4" borderId="0" xfId="0" applyNumberFormat="1" applyFont="1" applyFill="1" applyBorder="1" applyAlignment="1">
      <alignment horizontal="right" vertical="top" wrapText="1" readingOrder="1"/>
    </xf>
    <xf numFmtId="0" fontId="11" fillId="2" borderId="1"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center" vertical="center" wrapText="1" readingOrder="1"/>
    </xf>
    <xf numFmtId="174" fontId="3" fillId="3" borderId="1" xfId="0" applyNumberFormat="1" applyFont="1" applyFill="1" applyBorder="1" applyAlignment="1">
      <alignment vertical="top" wrapText="1" readingOrder="1"/>
    </xf>
    <xf numFmtId="174" fontId="3" fillId="0" borderId="1" xfId="0" applyNumberFormat="1" applyFont="1" applyFill="1" applyBorder="1" applyAlignment="1">
      <alignment vertical="top" wrapText="1" readingOrder="1"/>
    </xf>
    <xf numFmtId="166" fontId="21" fillId="3" borderId="1" xfId="0" applyNumberFormat="1" applyFont="1" applyFill="1" applyBorder="1" applyAlignment="1">
      <alignment horizontal="right" vertical="top" wrapText="1" readingOrder="1"/>
    </xf>
    <xf numFmtId="170" fontId="3" fillId="3" borderId="1" xfId="0" applyNumberFormat="1" applyFont="1" applyFill="1" applyBorder="1" applyAlignment="1">
      <alignment vertical="top" wrapText="1" readingOrder="1"/>
    </xf>
    <xf numFmtId="170" fontId="3" fillId="0"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0" fontId="3" fillId="4" borderId="1" xfId="0" applyNumberFormat="1" applyFont="1" applyFill="1" applyBorder="1" applyAlignment="1">
      <alignment vertical="top" wrapText="1" readingOrder="1"/>
    </xf>
    <xf numFmtId="170" fontId="21"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164" fontId="3" fillId="0" borderId="1" xfId="0" applyNumberFormat="1" applyFont="1" applyFill="1" applyBorder="1" applyAlignment="1">
      <alignment horizontal="right" vertical="top" wrapText="1" readingOrder="1"/>
    </xf>
    <xf numFmtId="164" fontId="3"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5" fontId="3" fillId="3" borderId="1" xfId="0" applyNumberFormat="1" applyFont="1" applyFill="1" applyBorder="1" applyAlignment="1">
      <alignment horizontal="right" vertical="top" wrapText="1" readingOrder="1"/>
    </xf>
    <xf numFmtId="175" fontId="3" fillId="0" borderId="1" xfId="0" applyNumberFormat="1" applyFont="1" applyFill="1" applyBorder="1" applyAlignment="1">
      <alignment horizontal="right" vertical="top" wrapText="1" readingOrder="1"/>
    </xf>
    <xf numFmtId="175" fontId="11"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vertical="top" wrapText="1" readingOrder="1"/>
    </xf>
    <xf numFmtId="0" fontId="3" fillId="3" borderId="1" xfId="0" applyNumberFormat="1" applyFont="1" applyFill="1" applyBorder="1" applyAlignment="1">
      <alignment horizontal="right" vertical="top" wrapText="1" readingOrder="1"/>
    </xf>
    <xf numFmtId="0" fontId="11" fillId="0" borderId="1" xfId="0" applyNumberFormat="1" applyFont="1" applyFill="1" applyBorder="1" applyAlignment="1">
      <alignment horizontal="center" vertical="center" wrapText="1" readingOrder="1"/>
    </xf>
    <xf numFmtId="0" fontId="11" fillId="0" borderId="0" xfId="0" applyNumberFormat="1" applyFont="1" applyFill="1" applyBorder="1" applyAlignment="1">
      <alignment horizontal="center" vertical="center" wrapText="1" readingOrder="1"/>
    </xf>
    <xf numFmtId="0" fontId="11" fillId="2" borderId="0" xfId="0" applyNumberFormat="1" applyFont="1" applyFill="1" applyBorder="1" applyAlignment="1">
      <alignment horizontal="center" vertical="center" wrapText="1" readingOrder="1"/>
    </xf>
    <xf numFmtId="170" fontId="12" fillId="0" borderId="1" xfId="0" applyNumberFormat="1" applyFont="1" applyFill="1" applyBorder="1" applyAlignment="1">
      <alignment vertical="top" wrapText="1" readingOrder="1"/>
    </xf>
    <xf numFmtId="170" fontId="12" fillId="0" borderId="0" xfId="0" applyNumberFormat="1" applyFont="1" applyFill="1" applyBorder="1" applyAlignment="1">
      <alignment vertical="top" wrapText="1" readingOrder="1"/>
    </xf>
    <xf numFmtId="170" fontId="12" fillId="3" borderId="0" xfId="0" applyNumberFormat="1" applyFont="1" applyFill="1" applyBorder="1" applyAlignment="1">
      <alignment vertical="top" wrapText="1" readingOrder="1"/>
    </xf>
    <xf numFmtId="170" fontId="3" fillId="0" borderId="0" xfId="0" applyNumberFormat="1" applyFont="1" applyFill="1" applyBorder="1" applyAlignment="1">
      <alignment vertical="top" wrapText="1" readingOrder="1"/>
    </xf>
    <xf numFmtId="170" fontId="21" fillId="3" borderId="0" xfId="0" applyNumberFormat="1" applyFont="1" applyFill="1" applyBorder="1" applyAlignment="1">
      <alignment vertical="top" wrapText="1" readingOrder="1"/>
    </xf>
    <xf numFmtId="170" fontId="3" fillId="3" borderId="0"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170" fontId="11" fillId="2" borderId="0" xfId="0" applyNumberFormat="1" applyFont="1" applyFill="1" applyBorder="1" applyAlignment="1">
      <alignment horizontal="right" vertical="center" wrapText="1" readingOrder="1"/>
    </xf>
    <xf numFmtId="0" fontId="8" fillId="4" borderId="0"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Fill="1" applyBorder="1" applyAlignment="1">
      <alignment vertical="top" wrapText="1" readingOrder="1"/>
    </xf>
    <xf numFmtId="165" fontId="3" fillId="0" borderId="5" xfId="0" applyNumberFormat="1" applyFont="1" applyFill="1" applyBorder="1" applyAlignment="1">
      <alignment vertical="top" wrapText="1" readingOrder="1"/>
    </xf>
    <xf numFmtId="165" fontId="12" fillId="0" borderId="5" xfId="0" applyNumberFormat="1" applyFont="1" applyFill="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65" fontId="3" fillId="0" borderId="0" xfId="0" applyNumberFormat="1" applyFont="1" applyFill="1" applyBorder="1" applyAlignment="1">
      <alignment vertical="top" wrapText="1" readingOrder="1"/>
    </xf>
    <xf numFmtId="165" fontId="12" fillId="0" borderId="0" xfId="0" applyNumberFormat="1" applyFont="1" applyFill="1" applyBorder="1" applyAlignment="1">
      <alignment vertical="top" wrapText="1" readingOrder="1"/>
    </xf>
    <xf numFmtId="0" fontId="22" fillId="0" borderId="0" xfId="0" applyNumberFormat="1" applyFont="1" applyFill="1" applyBorder="1" applyAlignment="1">
      <alignment vertical="top" wrapText="1" readingOrder="1"/>
    </xf>
    <xf numFmtId="17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170" fontId="23" fillId="3" borderId="0" xfId="0" applyNumberFormat="1" applyFont="1" applyFill="1" applyBorder="1" applyAlignment="1">
      <alignment vertical="top" wrapText="1" readingOrder="1"/>
    </xf>
    <xf numFmtId="170" fontId="21" fillId="4" borderId="0" xfId="0" applyNumberFormat="1" applyFont="1" applyFill="1" applyBorder="1" applyAlignment="1">
      <alignment vertical="top" wrapText="1" readingOrder="1"/>
    </xf>
    <xf numFmtId="165" fontId="12" fillId="3" borderId="0" xfId="0" applyNumberFormat="1" applyFont="1" applyFill="1" applyBorder="1" applyAlignment="1">
      <alignment vertical="top" wrapText="1" readingOrder="1"/>
    </xf>
    <xf numFmtId="165" fontId="12" fillId="4" borderId="0" xfId="0" applyNumberFormat="1" applyFont="1" applyFill="1" applyBorder="1" applyAlignment="1">
      <alignment vertical="top" wrapText="1" readingOrder="1"/>
    </xf>
    <xf numFmtId="0" fontId="2" fillId="4" borderId="5" xfId="0" applyNumberFormat="1" applyFont="1" applyFill="1" applyBorder="1" applyAlignment="1">
      <alignment horizontal="center" vertical="center" wrapText="1" readingOrder="1"/>
    </xf>
    <xf numFmtId="170"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170" fontId="21" fillId="0" borderId="5" xfId="0" applyNumberFormat="1" applyFont="1" applyFill="1" applyBorder="1" applyAlignment="1">
      <alignment horizontal="right" vertical="top" wrapText="1" readingOrder="1"/>
    </xf>
    <xf numFmtId="0" fontId="20" fillId="0" borderId="5" xfId="0" applyNumberFormat="1" applyFont="1" applyFill="1" applyBorder="1" applyAlignment="1">
      <alignment vertical="top" wrapText="1" readingOrder="1"/>
    </xf>
    <xf numFmtId="170" fontId="3" fillId="4" borderId="1"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center" wrapText="1" readingOrder="1"/>
    </xf>
    <xf numFmtId="170" fontId="3" fillId="3" borderId="0" xfId="0" applyNumberFormat="1" applyFont="1" applyFill="1" applyBorder="1" applyAlignment="1">
      <alignment horizontal="right" vertical="center" wrapText="1" readingOrder="1"/>
    </xf>
    <xf numFmtId="170" fontId="21" fillId="4" borderId="1" xfId="0" applyNumberFormat="1" applyFont="1" applyFill="1" applyBorder="1" applyAlignment="1">
      <alignment horizontal="right" vertical="center" wrapText="1" readingOrder="1"/>
    </xf>
    <xf numFmtId="170" fontId="21" fillId="3" borderId="1" xfId="0" applyNumberFormat="1" applyFont="1" applyFill="1" applyBorder="1" applyAlignment="1">
      <alignment horizontal="right" vertical="center" wrapText="1" readingOrder="1"/>
    </xf>
    <xf numFmtId="0" fontId="21" fillId="0" borderId="1" xfId="0" applyNumberFormat="1" applyFont="1" applyFill="1" applyBorder="1" applyAlignment="1">
      <alignment horizontal="right" vertical="top" wrapText="1" readingOrder="1"/>
    </xf>
    <xf numFmtId="0" fontId="2" fillId="4" borderId="0" xfId="0" applyNumberFormat="1" applyFont="1" applyFill="1" applyBorder="1" applyAlignment="1">
      <alignment vertical="top" wrapText="1" readingOrder="1"/>
    </xf>
    <xf numFmtId="0" fontId="2" fillId="4"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4" borderId="5" xfId="0" applyNumberFormat="1"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center" wrapText="1" readingOrder="1"/>
    </xf>
    <xf numFmtId="165" fontId="3" fillId="3" borderId="5" xfId="0" applyNumberFormat="1" applyFont="1" applyFill="1" applyBorder="1" applyAlignment="1">
      <alignment horizontal="right" vertical="center" wrapText="1" readingOrder="1"/>
    </xf>
    <xf numFmtId="0" fontId="8" fillId="4" borderId="5" xfId="0" applyNumberFormat="1" applyFont="1" applyFill="1" applyBorder="1" applyAlignment="1">
      <alignment horizontal="left" vertical="top" wrapText="1" readingOrder="1"/>
    </xf>
    <xf numFmtId="166" fontId="3" fillId="4" borderId="5" xfId="0" applyNumberFormat="1" applyFont="1" applyFill="1" applyBorder="1" applyAlignment="1">
      <alignment horizontal="right" vertical="top" wrapText="1" readingOrder="1"/>
    </xf>
    <xf numFmtId="0" fontId="24" fillId="0" borderId="0" xfId="0" applyNumberFormat="1" applyFont="1" applyFill="1" applyBorder="1" applyAlignment="1">
      <alignment vertical="top" wrapText="1" readingOrder="1"/>
    </xf>
    <xf numFmtId="0" fontId="11" fillId="2" borderId="12" xfId="0" applyNumberFormat="1" applyFont="1" applyFill="1" applyBorder="1" applyAlignment="1">
      <alignment vertical="top" wrapText="1" readingOrder="1"/>
    </xf>
    <xf numFmtId="0" fontId="11" fillId="2" borderId="13" xfId="0" applyNumberFormat="1"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2" fillId="2" borderId="5" xfId="0" applyNumberFormat="1" applyFont="1" applyFill="1" applyBorder="1" applyAlignment="1">
      <alignment vertical="center" wrapText="1" readingOrder="1"/>
    </xf>
    <xf numFmtId="0" fontId="2" fillId="2" borderId="5" xfId="0" applyNumberFormat="1" applyFont="1" applyFill="1" applyBorder="1" applyAlignment="1">
      <alignment horizontal="center" vertical="center" wrapText="1" readingOrder="1"/>
    </xf>
    <xf numFmtId="0" fontId="8" fillId="3" borderId="5" xfId="0" applyNumberFormat="1"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0" fontId="11" fillId="0" borderId="5" xfId="0" applyNumberFormat="1" applyFont="1" applyFill="1" applyBorder="1" applyAlignment="1">
      <alignment horizontal="left" vertical="center" wrapText="1" readingOrder="1"/>
    </xf>
    <xf numFmtId="176" fontId="11" fillId="2"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6" borderId="5" xfId="0" applyNumberFormat="1" applyFont="1" applyFill="1" applyBorder="1" applyAlignment="1">
      <alignment horizontal="center" vertical="center" wrapText="1" readingOrder="1"/>
    </xf>
    <xf numFmtId="0" fontId="25" fillId="0" borderId="0" xfId="0" applyNumberFormat="1" applyFont="1" applyFill="1" applyBorder="1" applyAlignment="1">
      <alignment horizontal="left" vertical="top" wrapText="1" readingOrder="1"/>
    </xf>
    <xf numFmtId="176" fontId="3" fillId="3" borderId="0" xfId="0" applyNumberFormat="1" applyFont="1" applyFill="1" applyBorder="1" applyAlignment="1">
      <alignment horizontal="right" vertical="center" wrapText="1" readingOrder="1"/>
    </xf>
    <xf numFmtId="176"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11" fillId="0" borderId="6" xfId="0" applyNumberFormat="1" applyFont="1" applyFill="1" applyBorder="1" applyAlignment="1">
      <alignment horizontal="left" vertical="top" wrapText="1" readingOrder="1"/>
    </xf>
    <xf numFmtId="0" fontId="11" fillId="2" borderId="6" xfId="0" applyNumberFormat="1" applyFont="1" applyFill="1" applyBorder="1" applyAlignment="1">
      <alignment horizontal="left" vertical="center" wrapText="1" readingOrder="1"/>
    </xf>
    <xf numFmtId="176"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176"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6" fontId="3" fillId="4" borderId="0" xfId="0" applyNumberFormat="1" applyFont="1" applyFill="1" applyBorder="1" applyAlignment="1">
      <alignment horizontal="right" vertical="center" wrapText="1" readingOrder="1"/>
    </xf>
    <xf numFmtId="176"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25" fillId="0" borderId="5" xfId="0" applyNumberFormat="1" applyFont="1" applyFill="1" applyBorder="1" applyAlignment="1">
      <alignment horizontal="right" vertical="top" wrapText="1" readingOrder="1"/>
    </xf>
    <xf numFmtId="176" fontId="3" fillId="3"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3" fillId="3" borderId="0"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11" fillId="2" borderId="8" xfId="0" applyNumberFormat="1" applyFont="1" applyFill="1" applyBorder="1" applyAlignment="1">
      <alignment horizontal="left" vertical="center" wrapText="1" readingOrder="1"/>
    </xf>
    <xf numFmtId="166" fontId="11" fillId="2" borderId="8" xfId="0" applyNumberFormat="1" applyFont="1" applyFill="1" applyBorder="1" applyAlignment="1">
      <alignment horizontal="right" vertical="center" wrapText="1" readingOrder="1"/>
    </xf>
    <xf numFmtId="0" fontId="2" fillId="2" borderId="8" xfId="0" applyNumberFormat="1" applyFont="1" applyFill="1" applyBorder="1" applyAlignment="1">
      <alignment horizontal="center" vertical="center" wrapText="1" readingOrder="1"/>
    </xf>
    <xf numFmtId="180"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1" fontId="8" fillId="3" borderId="5" xfId="0" applyNumberFormat="1" applyFont="1" applyFill="1" applyBorder="1" applyAlignment="1">
      <alignment horizontal="right" vertical="top" wrapText="1" readingOrder="1"/>
    </xf>
    <xf numFmtId="180"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81"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8" fillId="4" borderId="5" xfId="0" applyNumberFormat="1" applyFont="1" applyFill="1" applyBorder="1" applyAlignment="1">
      <alignment horizontal="center" vertical="top" wrapText="1" readingOrder="1"/>
    </xf>
    <xf numFmtId="0" fontId="11" fillId="0"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top" wrapText="1" readingOrder="1"/>
    </xf>
    <xf numFmtId="167" fontId="3" fillId="4" borderId="0" xfId="0" applyNumberFormat="1" applyFont="1" applyFill="1" applyBorder="1" applyAlignment="1">
      <alignment horizontal="right" vertical="top" wrapText="1" readingOrder="1"/>
    </xf>
    <xf numFmtId="167" fontId="11" fillId="6" borderId="6"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top" wrapText="1" readingOrder="1"/>
    </xf>
    <xf numFmtId="0" fontId="11" fillId="2" borderId="5" xfId="0" applyNumberFormat="1" applyFont="1" applyFill="1" applyBorder="1" applyAlignment="1">
      <alignment horizontal="left" vertical="top" wrapText="1" readingOrder="1"/>
    </xf>
    <xf numFmtId="0" fontId="26" fillId="0" borderId="0" xfId="0" applyNumberFormat="1" applyFont="1" applyFill="1" applyBorder="1" applyAlignment="1">
      <alignment horizontal="left" vertical="top" wrapText="1" readingOrder="1"/>
    </xf>
    <xf numFmtId="0" fontId="3" fillId="3" borderId="1" xfId="0" applyNumberFormat="1" applyFont="1" applyFill="1" applyBorder="1" applyAlignment="1">
      <alignment horizontal="left" vertical="top" wrapText="1" readingOrder="1"/>
    </xf>
    <xf numFmtId="0" fontId="3" fillId="4" borderId="1" xfId="0" applyNumberFormat="1" applyFont="1" applyFill="1" applyBorder="1" applyAlignment="1">
      <alignment horizontal="left" vertical="top" wrapText="1" readingOrder="1"/>
    </xf>
    <xf numFmtId="0" fontId="11" fillId="2" borderId="7" xfId="0" applyNumberFormat="1" applyFont="1" applyFill="1" applyBorder="1" applyAlignment="1">
      <alignment horizontal="left" vertical="top" wrapText="1" readingOrder="1"/>
    </xf>
    <xf numFmtId="0" fontId="3" fillId="0" borderId="0" xfId="0" applyNumberFormat="1" applyFont="1" applyFill="1" applyBorder="1" applyAlignment="1">
      <alignment horizontal="right" vertical="center" wrapText="1" readingOrder="1"/>
    </xf>
    <xf numFmtId="0" fontId="27" fillId="4" borderId="0" xfId="0" applyNumberFormat="1" applyFont="1" applyFill="1" applyBorder="1" applyAlignment="1">
      <alignment horizontal="left" vertical="top" wrapText="1" readingOrder="1"/>
    </xf>
    <xf numFmtId="0" fontId="28" fillId="4" borderId="0" xfId="0" applyNumberFormat="1" applyFont="1" applyFill="1" applyBorder="1" applyAlignment="1">
      <alignment horizontal="left" vertical="top" wrapText="1" readingOrder="1"/>
    </xf>
    <xf numFmtId="0" fontId="4" fillId="4" borderId="26" xfId="0" applyNumberFormat="1" applyFont="1" applyFill="1" applyBorder="1" applyAlignment="1">
      <alignment horizontal="left" vertical="top" wrapText="1" readingOrder="1"/>
    </xf>
    <xf numFmtId="0" fontId="28" fillId="4" borderId="27" xfId="0" applyNumberFormat="1" applyFont="1" applyFill="1" applyBorder="1" applyAlignment="1">
      <alignment horizontal="left" vertical="top" wrapText="1" readingOrder="1"/>
    </xf>
    <xf numFmtId="0" fontId="3" fillId="0" borderId="27" xfId="0" applyNumberFormat="1" applyFont="1" applyFill="1" applyBorder="1" applyAlignment="1">
      <alignment horizontal="right" vertical="center" wrapText="1" readingOrder="1"/>
    </xf>
    <xf numFmtId="0" fontId="11" fillId="0" borderId="28" xfId="0" applyNumberFormat="1" applyFont="1" applyFill="1" applyBorder="1" applyAlignment="1">
      <alignment horizontal="center" vertical="top" wrapText="1" readingOrder="1"/>
    </xf>
    <xf numFmtId="0" fontId="4" fillId="4" borderId="29" xfId="0" applyNumberFormat="1" applyFont="1" applyFill="1" applyBorder="1" applyAlignment="1">
      <alignment horizontal="left" vertical="top" wrapText="1" readingOrder="1"/>
    </xf>
    <xf numFmtId="0" fontId="11" fillId="0" borderId="30" xfId="0" applyNumberFormat="1" applyFont="1" applyFill="1" applyBorder="1" applyAlignment="1">
      <alignment horizontal="center" vertical="top" wrapText="1" readingOrder="1"/>
    </xf>
    <xf numFmtId="180" fontId="3" fillId="0" borderId="0" xfId="0" applyNumberFormat="1" applyFont="1" applyFill="1" applyBorder="1" applyAlignment="1">
      <alignment horizontal="right" vertical="center" wrapText="1" readingOrder="1"/>
    </xf>
    <xf numFmtId="173" fontId="3" fillId="0"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center" vertical="top" wrapText="1" readingOrder="1"/>
    </xf>
    <xf numFmtId="179" fontId="24" fillId="0" borderId="0" xfId="0" applyNumberFormat="1" applyFont="1" applyFill="1" applyBorder="1" applyAlignment="1">
      <alignment horizontal="right" vertical="top" wrapText="1" readingOrder="1"/>
    </xf>
    <xf numFmtId="0" fontId="27" fillId="4" borderId="15" xfId="0" applyNumberFormat="1" applyFont="1" applyFill="1" applyBorder="1" applyAlignment="1">
      <alignment horizontal="left" vertical="top" wrapText="1" readingOrder="1"/>
    </xf>
    <xf numFmtId="0" fontId="11" fillId="0" borderId="15" xfId="0" applyNumberFormat="1" applyFont="1" applyFill="1" applyBorder="1" applyAlignment="1">
      <alignment horizontal="center" vertical="center" wrapText="1" readingOrder="1"/>
    </xf>
    <xf numFmtId="0" fontId="12" fillId="0" borderId="15" xfId="0" applyNumberFormat="1" applyFont="1" applyFill="1" applyBorder="1" applyAlignment="1">
      <alignment horizontal="center" vertical="top" wrapText="1" readingOrder="1"/>
    </xf>
    <xf numFmtId="0" fontId="11" fillId="0" borderId="31" xfId="0" applyNumberFormat="1" applyFont="1" applyFill="1" applyBorder="1" applyAlignment="1">
      <alignment horizontal="center" vertical="top" wrapText="1" readingOrder="1"/>
    </xf>
    <xf numFmtId="0" fontId="11" fillId="0" borderId="15" xfId="0" applyNumberFormat="1" applyFont="1" applyFill="1" applyBorder="1" applyAlignment="1">
      <alignment horizontal="center" vertical="top" wrapText="1" readingOrder="1"/>
    </xf>
    <xf numFmtId="166" fontId="3" fillId="0" borderId="0" xfId="0" applyNumberFormat="1" applyFont="1" applyFill="1" applyBorder="1" applyAlignment="1">
      <alignment horizontal="center" vertical="top" wrapText="1" readingOrder="1"/>
    </xf>
    <xf numFmtId="0" fontId="4" fillId="4" borderId="32" xfId="0" applyNumberFormat="1" applyFont="1" applyFill="1" applyBorder="1" applyAlignment="1">
      <alignment horizontal="left" vertical="top" wrapText="1" readingOrder="1"/>
    </xf>
    <xf numFmtId="0" fontId="27" fillId="4" borderId="33" xfId="0" applyNumberFormat="1" applyFont="1" applyFill="1" applyBorder="1" applyAlignment="1">
      <alignment horizontal="left" vertical="top" wrapText="1" readingOrder="1"/>
    </xf>
    <xf numFmtId="0" fontId="11" fillId="0" borderId="33" xfId="0" applyNumberFormat="1" applyFont="1" applyFill="1" applyBorder="1" applyAlignment="1">
      <alignment horizontal="center" vertical="center" wrapText="1" readingOrder="1"/>
    </xf>
    <xf numFmtId="0" fontId="11" fillId="0" borderId="33" xfId="0" applyNumberFormat="1" applyFont="1" applyFill="1" applyBorder="1" applyAlignment="1">
      <alignment horizontal="center" vertical="top" wrapText="1" readingOrder="1"/>
    </xf>
    <xf numFmtId="0" fontId="11" fillId="0" borderId="34" xfId="0" applyNumberFormat="1" applyFont="1" applyFill="1" applyBorder="1" applyAlignment="1">
      <alignment horizontal="center" vertical="top" wrapText="1" readingOrder="1"/>
    </xf>
    <xf numFmtId="0" fontId="4" fillId="4" borderId="15" xfId="0" applyNumberFormat="1" applyFont="1" applyFill="1" applyBorder="1" applyAlignment="1">
      <alignment horizontal="left" vertical="top" wrapText="1" readingOrder="1"/>
    </xf>
    <xf numFmtId="0" fontId="11" fillId="0" borderId="27" xfId="0" applyNumberFormat="1" applyFont="1" applyFill="1" applyBorder="1" applyAlignment="1">
      <alignment horizontal="center" vertical="center" wrapText="1" readingOrder="1"/>
    </xf>
    <xf numFmtId="0" fontId="11" fillId="0" borderId="27" xfId="0" applyNumberFormat="1" applyFont="1" applyFill="1" applyBorder="1" applyAlignment="1">
      <alignment horizontal="center" vertical="top" wrapText="1" readingOrder="1"/>
    </xf>
    <xf numFmtId="0" fontId="12" fillId="4" borderId="29" xfId="0" applyNumberFormat="1" applyFont="1" applyFill="1" applyBorder="1" applyAlignment="1">
      <alignment horizontal="left" vertical="top" wrapText="1" readingOrder="1"/>
    </xf>
    <xf numFmtId="0" fontId="12" fillId="0" borderId="30" xfId="0" applyNumberFormat="1" applyFont="1" applyFill="1" applyBorder="1" applyAlignment="1">
      <alignment horizontal="center" vertical="center" wrapText="1" readingOrder="1"/>
    </xf>
    <xf numFmtId="0" fontId="12" fillId="0" borderId="29" xfId="0" applyNumberFormat="1" applyFont="1" applyFill="1" applyBorder="1" applyAlignment="1">
      <alignment horizontal="left" vertical="top" wrapText="1" readingOrder="1"/>
    </xf>
    <xf numFmtId="0" fontId="12" fillId="0" borderId="0" xfId="0" applyNumberFormat="1" applyFont="1" applyFill="1" applyBorder="1" applyAlignment="1">
      <alignment horizontal="right" vertical="center" wrapText="1" readingOrder="1"/>
    </xf>
    <xf numFmtId="0" fontId="12" fillId="0" borderId="30"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166" fontId="12" fillId="0" borderId="0" xfId="0" applyNumberFormat="1" applyFont="1" applyFill="1" applyBorder="1" applyAlignment="1">
      <alignment horizontal="right" vertical="center" wrapText="1" readingOrder="1"/>
    </xf>
    <xf numFmtId="0" fontId="24" fillId="0" borderId="0" xfId="0" applyNumberFormat="1" applyFont="1" applyFill="1" applyBorder="1" applyAlignment="1">
      <alignment horizontal="left" vertical="top" wrapText="1" readingOrder="1"/>
    </xf>
    <xf numFmtId="166" fontId="24" fillId="0" borderId="0" xfId="0" applyNumberFormat="1" applyFont="1" applyFill="1" applyBorder="1" applyAlignment="1">
      <alignment horizontal="right" vertical="center" wrapText="1" readingOrder="1"/>
    </xf>
    <xf numFmtId="0" fontId="15" fillId="0" borderId="29" xfId="0" applyNumberFormat="1" applyFont="1" applyFill="1" applyBorder="1" applyAlignment="1">
      <alignment vertical="top" wrapText="1" readingOrder="1"/>
    </xf>
    <xf numFmtId="0" fontId="12" fillId="0" borderId="30" xfId="0" applyNumberFormat="1" applyFont="1" applyFill="1" applyBorder="1" applyAlignment="1">
      <alignment horizontal="center" vertical="top" wrapText="1" readingOrder="1"/>
    </xf>
    <xf numFmtId="0" fontId="15" fillId="0" borderId="32" xfId="0" applyNumberFormat="1" applyFont="1" applyFill="1" applyBorder="1" applyAlignment="1">
      <alignment vertical="top" wrapText="1" readingOrder="1"/>
    </xf>
    <xf numFmtId="0" fontId="3" fillId="0" borderId="35" xfId="0" applyNumberFormat="1" applyFont="1" applyFill="1" applyBorder="1" applyAlignment="1">
      <alignment vertical="top" wrapText="1" readingOrder="1"/>
    </xf>
    <xf numFmtId="0" fontId="12" fillId="0" borderId="35" xfId="0" applyNumberFormat="1" applyFont="1" applyFill="1" applyBorder="1" applyAlignment="1">
      <alignment horizontal="left" vertical="top" wrapText="1" readingOrder="1"/>
    </xf>
    <xf numFmtId="0" fontId="12" fillId="0" borderId="35" xfId="0" applyNumberFormat="1" applyFont="1" applyFill="1" applyBorder="1" applyAlignment="1">
      <alignment horizontal="right" vertical="top" wrapText="1" readingOrder="1"/>
    </xf>
    <xf numFmtId="0" fontId="12" fillId="0" borderId="34" xfId="0" applyNumberFormat="1" applyFont="1" applyFill="1" applyBorder="1" applyAlignment="1">
      <alignment horizontal="center" vertical="top" wrapText="1" readingOrder="1"/>
    </xf>
    <xf numFmtId="0" fontId="29" fillId="0" borderId="26" xfId="0" applyNumberFormat="1" applyFont="1" applyFill="1" applyBorder="1" applyAlignment="1">
      <alignment vertical="center" wrapText="1" readingOrder="1"/>
    </xf>
    <xf numFmtId="0" fontId="11" fillId="0" borderId="36" xfId="0" applyNumberFormat="1" applyFont="1" applyFill="1" applyBorder="1" applyAlignment="1">
      <alignment horizontal="center" vertical="center" wrapText="1" readingOrder="1"/>
    </xf>
    <xf numFmtId="0" fontId="11" fillId="0" borderId="39" xfId="0" applyNumberFormat="1" applyFont="1" applyFill="1" applyBorder="1" applyAlignment="1">
      <alignment horizontal="center" vertical="center" wrapText="1" readingOrder="1"/>
    </xf>
    <xf numFmtId="0" fontId="3" fillId="0" borderId="40" xfId="0" applyNumberFormat="1" applyFont="1" applyFill="1" applyBorder="1" applyAlignment="1">
      <alignment vertical="center" wrapText="1" readingOrder="1"/>
    </xf>
    <xf numFmtId="0" fontId="3" fillId="0" borderId="5" xfId="0" applyNumberFormat="1" applyFont="1" applyFill="1" applyBorder="1" applyAlignment="1">
      <alignment horizontal="right" vertical="center" wrapText="1" readingOrder="1"/>
    </xf>
    <xf numFmtId="0" fontId="3" fillId="0" borderId="41" xfId="0" applyNumberFormat="1" applyFont="1" applyFill="1" applyBorder="1" applyAlignment="1">
      <alignment horizontal="right" vertical="center" wrapText="1" readingOrder="1"/>
    </xf>
    <xf numFmtId="182" fontId="3" fillId="0" borderId="5" xfId="0" applyNumberFormat="1" applyFont="1" applyFill="1" applyBorder="1" applyAlignment="1">
      <alignment horizontal="right" vertical="center" wrapText="1" readingOrder="1"/>
    </xf>
    <xf numFmtId="0" fontId="11" fillId="0" borderId="41" xfId="0" applyNumberFormat="1" applyFont="1" applyFill="1" applyBorder="1" applyAlignment="1">
      <alignment horizontal="right" vertical="center" wrapText="1" readingOrder="1"/>
    </xf>
    <xf numFmtId="0" fontId="11" fillId="0" borderId="40" xfId="0" applyNumberFormat="1" applyFont="1" applyFill="1" applyBorder="1" applyAlignment="1">
      <alignment vertical="center" wrapText="1" readingOrder="1"/>
    </xf>
    <xf numFmtId="166" fontId="3" fillId="0" borderId="5" xfId="0" applyNumberFormat="1" applyFont="1" applyFill="1" applyBorder="1" applyAlignment="1">
      <alignment horizontal="right" vertical="center" wrapText="1" readingOrder="1"/>
    </xf>
    <xf numFmtId="0" fontId="11" fillId="0" borderId="42" xfId="0" applyNumberFormat="1" applyFont="1" applyFill="1" applyBorder="1" applyAlignment="1">
      <alignment vertical="center" wrapText="1" readingOrder="1"/>
    </xf>
    <xf numFmtId="0" fontId="3" fillId="0" borderId="43" xfId="0" applyNumberFormat="1" applyFont="1" applyFill="1" applyBorder="1" applyAlignment="1">
      <alignment horizontal="right" vertical="center" wrapText="1" readingOrder="1"/>
    </xf>
    <xf numFmtId="0" fontId="11" fillId="0" borderId="46" xfId="0" applyNumberFormat="1" applyFont="1" applyFill="1" applyBorder="1" applyAlignment="1">
      <alignment horizontal="right" vertical="center" wrapText="1" readingOrder="1"/>
    </xf>
    <xf numFmtId="0" fontId="11" fillId="0" borderId="47" xfId="0" applyNumberFormat="1" applyFont="1" applyFill="1" applyBorder="1" applyAlignment="1">
      <alignment vertical="center" wrapText="1" readingOrder="1"/>
    </xf>
    <xf numFmtId="0" fontId="3" fillId="0" borderId="48" xfId="0" applyNumberFormat="1" applyFont="1" applyFill="1" applyBorder="1" applyAlignment="1">
      <alignment horizontal="right" vertical="center" wrapText="1" readingOrder="1"/>
    </xf>
    <xf numFmtId="0" fontId="11" fillId="0" borderId="50" xfId="0" applyNumberFormat="1" applyFont="1" applyFill="1" applyBorder="1" applyAlignment="1">
      <alignment horizontal="right" vertical="center" wrapText="1" readingOrder="1"/>
    </xf>
    <xf numFmtId="0" fontId="1" fillId="0" borderId="0" xfId="0" applyFont="1" applyFill="1" applyBorder="1"/>
    <xf numFmtId="0" fontId="3" fillId="0"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0" fontId="1" fillId="0" borderId="0" xfId="0" applyFont="1" applyFill="1" applyBorder="1"/>
    <xf numFmtId="0" fontId="3" fillId="0" borderId="0" xfId="0" applyNumberFormat="1" applyFont="1" applyFill="1" applyBorder="1" applyAlignment="1">
      <alignment vertical="top" wrapText="1" readingOrder="1"/>
    </xf>
    <xf numFmtId="0" fontId="3" fillId="0" borderId="0" xfId="0" applyNumberFormat="1" applyFont="1" applyFill="1" applyBorder="1" applyAlignment="1">
      <alignment wrapText="1" readingOrder="1"/>
    </xf>
    <xf numFmtId="0" fontId="12" fillId="0" borderId="0" xfId="0" applyNumberFormat="1" applyFont="1" applyFill="1" applyBorder="1" applyAlignment="1">
      <alignment horizontal="center" vertical="top" wrapText="1" readingOrder="1"/>
    </xf>
    <xf numFmtId="0" fontId="1" fillId="8" borderId="0" xfId="0" applyFont="1" applyFill="1" applyBorder="1"/>
    <xf numFmtId="183" fontId="3" fillId="3" borderId="5" xfId="2"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readingOrder="1"/>
    </xf>
    <xf numFmtId="0" fontId="34" fillId="4" borderId="0" xfId="0" applyNumberFormat="1" applyFont="1" applyFill="1" applyBorder="1" applyAlignment="1">
      <alignment horizontal="left" vertical="top" wrapText="1" readingOrder="1"/>
    </xf>
    <xf numFmtId="0" fontId="32" fillId="0" borderId="0" xfId="0" applyFont="1" applyFill="1" applyBorder="1"/>
    <xf numFmtId="183" fontId="35" fillId="0" borderId="0" xfId="2" applyNumberFormat="1" applyFont="1" applyFill="1" applyBorder="1"/>
    <xf numFmtId="165" fontId="3" fillId="0" borderId="5" xfId="0" applyNumberFormat="1" applyFont="1" applyFill="1" applyBorder="1" applyAlignment="1">
      <alignment vertical="center" wrapText="1" readingOrder="1"/>
    </xf>
    <xf numFmtId="43" fontId="1" fillId="0" borderId="0" xfId="1" applyFont="1" applyFill="1" applyBorder="1"/>
    <xf numFmtId="0" fontId="11" fillId="0" borderId="0" xfId="0" applyNumberFormat="1" applyFont="1" applyFill="1" applyBorder="1" applyAlignment="1">
      <alignment vertical="top" wrapText="1" readingOrder="1"/>
    </xf>
    <xf numFmtId="176" fontId="1" fillId="0" borderId="0" xfId="0" applyNumberFormat="1" applyFont="1" applyFill="1" applyBorder="1"/>
    <xf numFmtId="10" fontId="1" fillId="0" borderId="0" xfId="2" applyNumberFormat="1" applyFont="1" applyFill="1" applyBorder="1"/>
    <xf numFmtId="184" fontId="3" fillId="0" borderId="0" xfId="0" applyNumberFormat="1" applyFont="1" applyFill="1" applyBorder="1" applyAlignment="1">
      <alignment wrapText="1" readingOrder="1"/>
    </xf>
    <xf numFmtId="184" fontId="1" fillId="0" borderId="0" xfId="0" applyNumberFormat="1" applyFont="1" applyFill="1" applyBorder="1"/>
    <xf numFmtId="168" fontId="1" fillId="0" borderId="0" xfId="0" applyNumberFormat="1" applyFont="1" applyFill="1" applyBorder="1"/>
    <xf numFmtId="0" fontId="1" fillId="0" borderId="0" xfId="0" applyFont="1" applyFill="1" applyBorder="1"/>
    <xf numFmtId="0" fontId="4" fillId="0" borderId="0" xfId="0" applyNumberFormat="1" applyFont="1" applyFill="1" applyBorder="1" applyAlignment="1">
      <alignment vertical="top" wrapText="1" readingOrder="1"/>
    </xf>
    <xf numFmtId="166" fontId="3" fillId="3" borderId="0" xfId="0" applyNumberFormat="1" applyFont="1" applyFill="1" applyBorder="1" applyAlignment="1">
      <alignment horizontal="right" vertical="top"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166" fontId="21" fillId="3" borderId="5" xfId="0" applyNumberFormat="1" applyFont="1" applyFill="1" applyBorder="1" applyAlignment="1">
      <alignment horizontal="right" vertical="top" wrapText="1" readingOrder="1"/>
    </xf>
    <xf numFmtId="0" fontId="1" fillId="0" borderId="0" xfId="0" applyFont="1" applyFill="1" applyBorder="1"/>
    <xf numFmtId="166" fontId="11"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7" fontId="3" fillId="4" borderId="5" xfId="0" applyNumberFormat="1" applyFont="1" applyFill="1" applyBorder="1" applyAlignment="1">
      <alignment horizontal="right" vertical="center" wrapText="1" readingOrder="1"/>
    </xf>
    <xf numFmtId="176"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176" fontId="3" fillId="4" borderId="0"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176" fontId="3" fillId="4" borderId="5" xfId="0" applyNumberFormat="1" applyFont="1" applyFill="1" applyBorder="1" applyAlignment="1">
      <alignment horizontal="right" vertical="center" wrapText="1" readingOrder="1"/>
    </xf>
    <xf numFmtId="0" fontId="11" fillId="0" borderId="0" xfId="0" applyNumberFormat="1" applyFont="1" applyFill="1" applyBorder="1" applyAlignment="1">
      <alignment horizontal="center" vertical="center" wrapText="1" readingOrder="1"/>
    </xf>
    <xf numFmtId="166" fontId="3" fillId="0" borderId="0" xfId="0" applyNumberFormat="1" applyFont="1" applyFill="1" applyBorder="1" applyAlignment="1">
      <alignment horizontal="right" vertical="top" wrapText="1" readingOrder="1"/>
    </xf>
    <xf numFmtId="0" fontId="27" fillId="4" borderId="0" xfId="0" applyNumberFormat="1" applyFont="1" applyFill="1" applyBorder="1" applyAlignment="1">
      <alignment horizontal="left" vertical="top" wrapText="1" readingOrder="1"/>
    </xf>
    <xf numFmtId="0" fontId="24" fillId="4" borderId="0" xfId="0" applyNumberFormat="1" applyFont="1" applyFill="1" applyBorder="1" applyAlignment="1">
      <alignment horizontal="left" vertical="top" wrapText="1" readingOrder="1"/>
    </xf>
    <xf numFmtId="185" fontId="1" fillId="0" borderId="0" xfId="0" applyNumberFormat="1" applyFont="1" applyFill="1" applyBorder="1"/>
    <xf numFmtId="176" fontId="3" fillId="0" borderId="0" xfId="0" applyNumberFormat="1" applyFont="1" applyFill="1" applyBorder="1" applyAlignment="1">
      <alignment horizontal="right" vertical="center" wrapText="1" readingOrder="1"/>
    </xf>
    <xf numFmtId="170" fontId="3" fillId="0" borderId="0" xfId="0" applyNumberFormat="1" applyFont="1" applyFill="1" applyBorder="1" applyAlignment="1">
      <alignment horizontal="right" vertical="center" wrapText="1" readingOrder="1"/>
    </xf>
    <xf numFmtId="0" fontId="37" fillId="0" borderId="0" xfId="0" applyFont="1" applyFill="1" applyBorder="1"/>
    <xf numFmtId="0" fontId="39" fillId="4" borderId="0" xfId="0" applyNumberFormat="1" applyFont="1" applyFill="1" applyBorder="1" applyAlignment="1">
      <alignment horizontal="left" vertical="top" wrapText="1" readingOrder="1"/>
    </xf>
    <xf numFmtId="0" fontId="40" fillId="0" borderId="0" xfId="0" applyNumberFormat="1" applyFont="1" applyFill="1" applyBorder="1" applyAlignment="1">
      <alignment horizontal="center" vertical="top" wrapText="1" readingOrder="1"/>
    </xf>
    <xf numFmtId="0" fontId="42" fillId="4" borderId="0" xfId="0" applyNumberFormat="1" applyFont="1" applyFill="1" applyBorder="1" applyAlignment="1">
      <alignment horizontal="left" vertical="top" wrapText="1" readingOrder="1"/>
    </xf>
    <xf numFmtId="0" fontId="41" fillId="2" borderId="5" xfId="0" applyNumberFormat="1" applyFont="1" applyFill="1" applyBorder="1" applyAlignment="1">
      <alignment horizontal="center" vertical="center" wrapText="1" readingOrder="1"/>
    </xf>
    <xf numFmtId="0" fontId="41" fillId="6" borderId="5" xfId="0" applyNumberFormat="1" applyFont="1" applyFill="1" applyBorder="1" applyAlignment="1">
      <alignment horizontal="center" vertical="center" wrapText="1" readingOrder="1"/>
    </xf>
    <xf numFmtId="164" fontId="42" fillId="4" borderId="0" xfId="0" applyNumberFormat="1" applyFont="1" applyFill="1" applyBorder="1" applyAlignment="1">
      <alignment horizontal="right" vertical="top" wrapText="1" readingOrder="1"/>
    </xf>
    <xf numFmtId="179" fontId="42" fillId="4" borderId="0" xfId="0" applyNumberFormat="1" applyFont="1" applyFill="1" applyBorder="1" applyAlignment="1">
      <alignment horizontal="right" vertical="top" wrapText="1" readingOrder="1"/>
    </xf>
    <xf numFmtId="166" fontId="42" fillId="4" borderId="0" xfId="0" applyNumberFormat="1" applyFont="1" applyFill="1" applyBorder="1" applyAlignment="1">
      <alignment horizontal="right" vertical="top" wrapText="1" readingOrder="1"/>
    </xf>
    <xf numFmtId="165" fontId="42" fillId="4" borderId="0" xfId="0" applyNumberFormat="1" applyFont="1" applyFill="1" applyBorder="1" applyAlignment="1">
      <alignment horizontal="right" vertical="top" wrapText="1" readingOrder="1"/>
    </xf>
    <xf numFmtId="167" fontId="42" fillId="4" borderId="0" xfId="0" applyNumberFormat="1" applyFont="1" applyFill="1" applyBorder="1" applyAlignment="1">
      <alignment horizontal="right" vertical="center" wrapText="1" readingOrder="1"/>
    </xf>
    <xf numFmtId="166" fontId="42" fillId="4" borderId="0" xfId="0" applyNumberFormat="1" applyFont="1" applyFill="1" applyBorder="1" applyAlignment="1">
      <alignment horizontal="right" vertical="center" wrapText="1" readingOrder="1"/>
    </xf>
    <xf numFmtId="164" fontId="42" fillId="3" borderId="0" xfId="0" applyNumberFormat="1" applyFont="1" applyFill="1" applyBorder="1" applyAlignment="1">
      <alignment horizontal="right" vertical="top" wrapText="1" readingOrder="1"/>
    </xf>
    <xf numFmtId="179" fontId="42" fillId="3" borderId="0" xfId="0" applyNumberFormat="1" applyFont="1" applyFill="1" applyBorder="1" applyAlignment="1">
      <alignment horizontal="right" vertical="top" wrapText="1" readingOrder="1"/>
    </xf>
    <xf numFmtId="166" fontId="42" fillId="3" borderId="0" xfId="0" applyNumberFormat="1" applyFont="1" applyFill="1" applyBorder="1" applyAlignment="1">
      <alignment horizontal="right" vertical="top" wrapText="1" readingOrder="1"/>
    </xf>
    <xf numFmtId="165" fontId="42" fillId="3" borderId="0" xfId="0" applyNumberFormat="1" applyFont="1" applyFill="1" applyBorder="1" applyAlignment="1">
      <alignment horizontal="right" vertical="top" wrapText="1" readingOrder="1"/>
    </xf>
    <xf numFmtId="167" fontId="42" fillId="7" borderId="0" xfId="0" applyNumberFormat="1" applyFont="1" applyFill="1" applyBorder="1" applyAlignment="1">
      <alignment horizontal="right" vertical="center" wrapText="1" readingOrder="1"/>
    </xf>
    <xf numFmtId="166" fontId="42" fillId="7" borderId="0" xfId="0" applyNumberFormat="1" applyFont="1" applyFill="1" applyBorder="1" applyAlignment="1">
      <alignment horizontal="right" vertical="center" wrapText="1" readingOrder="1"/>
    </xf>
    <xf numFmtId="0" fontId="41" fillId="2" borderId="6" xfId="0" applyNumberFormat="1" applyFont="1" applyFill="1" applyBorder="1" applyAlignment="1">
      <alignment horizontal="left" vertical="top" wrapText="1" readingOrder="1"/>
    </xf>
    <xf numFmtId="164" fontId="41" fillId="2" borderId="6" xfId="0" applyNumberFormat="1" applyFont="1" applyFill="1" applyBorder="1" applyAlignment="1">
      <alignment horizontal="right" vertical="top" wrapText="1" readingOrder="1"/>
    </xf>
    <xf numFmtId="165" fontId="41" fillId="2" borderId="6" xfId="0" applyNumberFormat="1" applyFont="1" applyFill="1" applyBorder="1" applyAlignment="1">
      <alignment horizontal="right" vertical="top" wrapText="1" readingOrder="1"/>
    </xf>
    <xf numFmtId="166" fontId="41" fillId="2" borderId="6" xfId="0" applyNumberFormat="1" applyFont="1" applyFill="1" applyBorder="1" applyAlignment="1">
      <alignment horizontal="right" vertical="top" wrapText="1" readingOrder="1"/>
    </xf>
    <xf numFmtId="167" fontId="41" fillId="6" borderId="6" xfId="0" applyNumberFormat="1" applyFont="1" applyFill="1" applyBorder="1" applyAlignment="1">
      <alignment horizontal="right" vertical="center" wrapText="1" readingOrder="1"/>
    </xf>
    <xf numFmtId="166" fontId="41" fillId="6" borderId="6" xfId="0" applyNumberFormat="1" applyFont="1" applyFill="1" applyBorder="1" applyAlignment="1">
      <alignment horizontal="right" vertical="center" wrapText="1" readingOrder="1"/>
    </xf>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0" xfId="0" applyNumberFormat="1" applyFont="1" applyFill="1" applyBorder="1" applyAlignment="1">
      <alignment vertical="center" wrapText="1" readingOrder="1"/>
    </xf>
    <xf numFmtId="0" fontId="5" fillId="0" borderId="1" xfId="0" applyNumberFormat="1" applyFont="1" applyFill="1" applyBorder="1" applyAlignment="1">
      <alignment vertical="center" wrapText="1" readingOrder="1"/>
    </xf>
    <xf numFmtId="0" fontId="1" fillId="0" borderId="1" xfId="0" applyNumberFormat="1" applyFont="1" applyFill="1" applyBorder="1" applyAlignment="1">
      <alignment vertical="top" wrapText="1"/>
    </xf>
    <xf numFmtId="0" fontId="9" fillId="2" borderId="0" xfId="0" applyNumberFormat="1" applyFont="1" applyFill="1" applyBorder="1" applyAlignment="1">
      <alignment horizontal="left" wrapText="1" readingOrder="1"/>
    </xf>
    <xf numFmtId="0" fontId="10" fillId="3" borderId="0" xfId="0" applyNumberFormat="1" applyFont="1" applyFill="1" applyBorder="1" applyAlignment="1">
      <alignment wrapText="1" readingOrder="1"/>
    </xf>
    <xf numFmtId="0" fontId="10" fillId="0" borderId="0" xfId="0" applyNumberFormat="1" applyFont="1" applyFill="1" applyBorder="1" applyAlignment="1">
      <alignment wrapText="1" readingOrder="1"/>
    </xf>
    <xf numFmtId="0" fontId="11" fillId="2" borderId="2" xfId="0" applyNumberFormat="1" applyFont="1" applyFill="1" applyBorder="1" applyAlignment="1">
      <alignment horizontal="left" vertical="center"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3" fillId="4" borderId="4" xfId="0" applyNumberFormat="1" applyFont="1" applyFill="1" applyBorder="1" applyAlignment="1">
      <alignment horizontal="left" vertical="center" wrapText="1" readingOrder="1"/>
    </xf>
    <xf numFmtId="0" fontId="3" fillId="4" borderId="4" xfId="0" applyNumberFormat="1" applyFont="1" applyFill="1" applyBorder="1" applyAlignment="1">
      <alignment horizontal="right" vertical="center" wrapText="1" readingOrder="1"/>
    </xf>
    <xf numFmtId="0" fontId="3" fillId="0" borderId="4" xfId="0" applyNumberFormat="1" applyFont="1" applyFill="1" applyBorder="1" applyAlignment="1">
      <alignment vertical="center" wrapText="1" readingOrder="1"/>
    </xf>
    <xf numFmtId="0" fontId="3" fillId="0" borderId="4" xfId="0" applyNumberFormat="1" applyFont="1" applyFill="1" applyBorder="1" applyAlignment="1">
      <alignment horizontal="right" vertical="center" wrapText="1" readingOrder="1"/>
    </xf>
    <xf numFmtId="0" fontId="3" fillId="3" borderId="4" xfId="0" applyNumberFormat="1" applyFont="1" applyFill="1" applyBorder="1" applyAlignment="1">
      <alignment horizontal="left" vertical="center" wrapText="1" readingOrder="1"/>
    </xf>
    <xf numFmtId="0" fontId="3" fillId="3" borderId="4" xfId="0" applyNumberFormat="1" applyFont="1" applyFill="1" applyBorder="1" applyAlignment="1">
      <alignment horizontal="right" vertical="center" wrapText="1" readingOrder="1"/>
    </xf>
    <xf numFmtId="164" fontId="3" fillId="0" borderId="4" xfId="0" applyNumberFormat="1" applyFont="1" applyFill="1" applyBorder="1" applyAlignment="1">
      <alignment horizontal="right" vertical="center" wrapText="1" readingOrder="1"/>
    </xf>
    <xf numFmtId="0" fontId="11" fillId="2" borderId="4" xfId="0" applyNumberFormat="1" applyFont="1" applyFill="1" applyBorder="1" applyAlignment="1">
      <alignment horizontal="center" vertical="center"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 fillId="0" borderId="0" xfId="0" applyFont="1" applyFill="1" applyBorder="1" applyAlignment="1">
      <alignment horizontal="center" wrapText="1"/>
    </xf>
    <xf numFmtId="0" fontId="14" fillId="0" borderId="0" xfId="0" applyNumberFormat="1" applyFont="1" applyFill="1" applyBorder="1" applyAlignment="1">
      <alignment vertical="top" wrapText="1" readingOrder="1"/>
    </xf>
    <xf numFmtId="0" fontId="11" fillId="2" borderId="5" xfId="0" applyNumberFormat="1" applyFont="1" applyFill="1" applyBorder="1" applyAlignment="1">
      <alignment vertical="top" wrapText="1" readingOrder="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3" fillId="3" borderId="5"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3" fillId="3" borderId="0" xfId="0" applyNumberFormat="1" applyFont="1" applyFill="1" applyBorder="1" applyAlignment="1">
      <alignment vertical="top" wrapText="1" readingOrder="1"/>
    </xf>
    <xf numFmtId="0" fontId="12" fillId="3" borderId="0"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0" fontId="12" fillId="3" borderId="5" xfId="0" applyNumberFormat="1" applyFont="1" applyFill="1" applyBorder="1" applyAlignment="1">
      <alignment vertical="top" wrapText="1" readingOrder="1"/>
    </xf>
    <xf numFmtId="0" fontId="15" fillId="0" borderId="5" xfId="0" applyNumberFormat="1" applyFont="1" applyFill="1" applyBorder="1" applyAlignment="1">
      <alignment horizontal="left" vertical="top" wrapText="1" readingOrder="1"/>
    </xf>
    <xf numFmtId="0" fontId="15"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center" wrapText="1" readingOrder="1"/>
    </xf>
    <xf numFmtId="0" fontId="4" fillId="0" borderId="5" xfId="0" applyNumberFormat="1" applyFont="1" applyFill="1" applyBorder="1" applyAlignment="1">
      <alignment vertical="top" wrapText="1" readingOrder="1"/>
    </xf>
    <xf numFmtId="0" fontId="3" fillId="3"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left" vertical="top" wrapText="1" readingOrder="1"/>
    </xf>
    <xf numFmtId="0" fontId="11" fillId="2" borderId="0" xfId="0" applyNumberFormat="1" applyFont="1" applyFill="1" applyBorder="1" applyAlignment="1">
      <alignment horizontal="left" vertical="center" wrapText="1" readingOrder="1"/>
    </xf>
    <xf numFmtId="0" fontId="11" fillId="2" borderId="8" xfId="0" applyNumberFormat="1" applyFont="1" applyFill="1" applyBorder="1" applyAlignment="1">
      <alignment horizontal="center" vertical="top" wrapText="1" readingOrder="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7" fillId="0" borderId="0" xfId="0" applyNumberFormat="1" applyFont="1" applyFill="1" applyBorder="1" applyAlignment="1">
      <alignment vertical="center" wrapText="1" readingOrder="1"/>
    </xf>
    <xf numFmtId="0" fontId="17" fillId="0" borderId="0" xfId="0" applyNumberFormat="1" applyFont="1" applyFill="1" applyBorder="1" applyAlignment="1">
      <alignment horizontal="left" vertical="center" wrapText="1" readingOrder="1"/>
    </xf>
    <xf numFmtId="0" fontId="17" fillId="0" borderId="0" xfId="0" applyNumberFormat="1" applyFont="1" applyFill="1" applyBorder="1" applyAlignment="1">
      <alignment vertical="top" wrapText="1" readingOrder="1"/>
    </xf>
    <xf numFmtId="0" fontId="11" fillId="2" borderId="1" xfId="0" applyNumberFormat="1" applyFont="1" applyFill="1" applyBorder="1" applyAlignment="1">
      <alignment horizontal="center" vertical="top" wrapText="1" readingOrder="1"/>
    </xf>
    <xf numFmtId="0" fontId="16" fillId="0" borderId="0" xfId="0" applyNumberFormat="1" applyFont="1" applyFill="1" applyBorder="1" applyAlignment="1">
      <alignment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2" fillId="5" borderId="0" xfId="0" applyNumberFormat="1" applyFont="1" applyFill="1" applyBorder="1" applyAlignment="1">
      <alignment horizontal="center" vertical="center" wrapText="1" readingOrder="1"/>
    </xf>
    <xf numFmtId="0" fontId="1" fillId="5" borderId="0" xfId="0" applyNumberFormat="1" applyFont="1" applyFill="1" applyBorder="1" applyAlignment="1">
      <alignment vertical="top" wrapText="1"/>
    </xf>
    <xf numFmtId="0" fontId="11" fillId="2" borderId="54" xfId="0" applyNumberFormat="1" applyFont="1" applyFill="1" applyBorder="1" applyAlignment="1">
      <alignment horizontal="center" vertical="top" wrapText="1" readingOrder="1"/>
    </xf>
    <xf numFmtId="0" fontId="11" fillId="2" borderId="9" xfId="0" applyNumberFormat="1" applyFont="1" applyFill="1" applyBorder="1" applyAlignment="1">
      <alignment horizontal="center" vertical="top" wrapText="1" readingOrder="1"/>
    </xf>
    <xf numFmtId="0" fontId="11" fillId="2" borderId="10" xfId="0" applyNumberFormat="1" applyFont="1" applyFill="1" applyBorder="1" applyAlignment="1">
      <alignment horizontal="center" vertical="top" wrapText="1" readingOrder="1"/>
    </xf>
    <xf numFmtId="0" fontId="11" fillId="2" borderId="52" xfId="0" applyNumberFormat="1" applyFont="1" applyFill="1" applyBorder="1" applyAlignment="1">
      <alignment horizontal="center" vertical="top" wrapText="1" readingOrder="1"/>
    </xf>
    <xf numFmtId="0" fontId="11" fillId="2" borderId="53" xfId="0" applyNumberFormat="1" applyFont="1" applyFill="1" applyBorder="1" applyAlignment="1">
      <alignment horizontal="center" vertical="top" wrapText="1" readingOrder="1"/>
    </xf>
    <xf numFmtId="0" fontId="12" fillId="3" borderId="4" xfId="0" applyNumberFormat="1" applyFont="1" applyFill="1" applyBorder="1" applyAlignment="1">
      <alignment horizontal="center" vertical="top" wrapText="1" readingOrder="1"/>
    </xf>
    <xf numFmtId="0" fontId="12" fillId="0" borderId="4" xfId="0" applyNumberFormat="1" applyFont="1" applyFill="1" applyBorder="1" applyAlignment="1">
      <alignment horizontal="center" vertical="top" wrapText="1" readingOrder="1"/>
    </xf>
    <xf numFmtId="0" fontId="36" fillId="0" borderId="0" xfId="0" applyNumberFormat="1" applyFont="1" applyFill="1" applyBorder="1" applyAlignment="1">
      <alignment vertical="top" wrapText="1" readingOrder="1"/>
    </xf>
    <xf numFmtId="0" fontId="11" fillId="2" borderId="11" xfId="0" applyNumberFormat="1" applyFont="1" applyFill="1" applyBorder="1" applyAlignment="1">
      <alignment horizontal="left" vertical="center" wrapText="1" readingOrder="1"/>
    </xf>
    <xf numFmtId="0" fontId="3" fillId="3" borderId="11" xfId="0" applyNumberFormat="1" applyFont="1" applyFill="1" applyBorder="1" applyAlignment="1">
      <alignment vertical="top" wrapText="1" readingOrder="1"/>
    </xf>
    <xf numFmtId="0" fontId="3" fillId="0" borderId="11" xfId="0" applyNumberFormat="1" applyFont="1" applyFill="1" applyBorder="1" applyAlignment="1">
      <alignment vertical="top" wrapText="1" readingOrder="1"/>
    </xf>
    <xf numFmtId="0" fontId="4"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horizontal="right" vertical="top" wrapText="1" readingOrder="1"/>
    </xf>
    <xf numFmtId="0" fontId="8" fillId="0" borderId="0" xfId="0" applyNumberFormat="1" applyFont="1" applyFill="1" applyBorder="1" applyAlignment="1">
      <alignment wrapText="1" readingOrder="1"/>
    </xf>
    <xf numFmtId="0"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wrapText="1" readingOrder="1"/>
    </xf>
    <xf numFmtId="0" fontId="3" fillId="3" borderId="11" xfId="0" applyNumberFormat="1" applyFont="1" applyFill="1" applyBorder="1" applyAlignment="1">
      <alignment horizontal="left" vertical="top" wrapText="1" readingOrder="1"/>
    </xf>
    <xf numFmtId="0" fontId="3" fillId="3" borderId="11" xfId="0" applyNumberFormat="1" applyFont="1" applyFill="1" applyBorder="1" applyAlignment="1">
      <alignment horizontal="right" vertical="top" wrapText="1" readingOrder="1"/>
    </xf>
    <xf numFmtId="0" fontId="3" fillId="4" borderId="11" xfId="0" applyNumberFormat="1" applyFont="1" applyFill="1" applyBorder="1" applyAlignment="1">
      <alignment horizontal="left" vertical="top" wrapText="1" readingOrder="1"/>
    </xf>
    <xf numFmtId="173" fontId="3" fillId="4" borderId="11" xfId="0" applyNumberFormat="1" applyFont="1" applyFill="1" applyBorder="1" applyAlignment="1">
      <alignment horizontal="right" vertical="top" wrapText="1" readingOrder="1"/>
    </xf>
    <xf numFmtId="172" fontId="3" fillId="3" borderId="11" xfId="0" applyNumberFormat="1" applyFont="1" applyFill="1" applyBorder="1" applyAlignment="1">
      <alignment horizontal="right" vertical="top" wrapText="1" readingOrder="1"/>
    </xf>
    <xf numFmtId="0" fontId="3" fillId="4" borderId="11" xfId="0" applyNumberFormat="1" applyFont="1" applyFill="1" applyBorder="1" applyAlignment="1">
      <alignment horizontal="right" vertical="top" wrapText="1" readingOrder="1"/>
    </xf>
    <xf numFmtId="171" fontId="3" fillId="4" borderId="11" xfId="0" applyNumberFormat="1" applyFont="1" applyFill="1" applyBorder="1" applyAlignment="1">
      <alignment horizontal="right" vertical="top" wrapText="1" readingOrder="1"/>
    </xf>
    <xf numFmtId="0" fontId="3" fillId="3" borderId="1" xfId="0" applyNumberFormat="1" applyFont="1" applyFill="1" applyBorder="1" applyAlignment="1">
      <alignment vertical="top" wrapText="1" readingOrder="1"/>
    </xf>
    <xf numFmtId="174" fontId="3" fillId="3"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174" fontId="3" fillId="0" borderId="1" xfId="0" applyNumberFormat="1" applyFont="1" applyFill="1" applyBorder="1" applyAlignment="1">
      <alignment vertical="top" wrapText="1" readingOrder="1"/>
    </xf>
    <xf numFmtId="0" fontId="11" fillId="2" borderId="1"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center" vertical="center" wrapText="1" readingOrder="1"/>
    </xf>
    <xf numFmtId="166" fontId="21" fillId="3" borderId="1" xfId="0" applyNumberFormat="1" applyFont="1" applyFill="1" applyBorder="1" applyAlignment="1">
      <alignment horizontal="right" vertical="top" wrapText="1" readingOrder="1"/>
    </xf>
    <xf numFmtId="174" fontId="3" fillId="0" borderId="0" xfId="0" applyNumberFormat="1" applyFont="1" applyFill="1" applyBorder="1" applyAlignment="1">
      <alignment vertical="top" wrapText="1" readingOrder="1"/>
    </xf>
    <xf numFmtId="184" fontId="3" fillId="0" borderId="0" xfId="0" applyNumberFormat="1" applyFont="1" applyFill="1" applyBorder="1" applyAlignment="1">
      <alignment wrapText="1" readingOrder="1"/>
    </xf>
    <xf numFmtId="170" fontId="3" fillId="0" borderId="1" xfId="0" applyNumberFormat="1" applyFont="1" applyFill="1" applyBorder="1" applyAlignment="1">
      <alignment vertical="top" wrapText="1" readingOrder="1"/>
    </xf>
    <xf numFmtId="170" fontId="3" fillId="3" borderId="1" xfId="0" applyNumberFormat="1" applyFont="1" applyFill="1" applyBorder="1" applyAlignment="1">
      <alignment vertical="top" wrapText="1" readingOrder="1"/>
    </xf>
    <xf numFmtId="0" fontId="12" fillId="3"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0" fontId="3" fillId="4" borderId="1" xfId="0" applyNumberFormat="1" applyFont="1" applyFill="1" applyBorder="1" applyAlignment="1">
      <alignment vertical="top" wrapText="1" readingOrder="1"/>
    </xf>
    <xf numFmtId="170" fontId="21"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0" fontId="11" fillId="2" borderId="1" xfId="0" applyNumberFormat="1" applyFont="1" applyFill="1" applyBorder="1" applyAlignment="1">
      <alignment vertical="center" wrapText="1" readingOrder="1"/>
    </xf>
    <xf numFmtId="164" fontId="12"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5" fontId="3" fillId="3" borderId="1" xfId="0" applyNumberFormat="1" applyFont="1" applyFill="1" applyBorder="1" applyAlignment="1">
      <alignment horizontal="right" vertical="top" wrapText="1" readingOrder="1"/>
    </xf>
    <xf numFmtId="164" fontId="3" fillId="0" borderId="1" xfId="0" applyNumberFormat="1" applyFont="1" applyFill="1" applyBorder="1" applyAlignment="1">
      <alignment horizontal="right" vertical="top" wrapText="1" readingOrder="1"/>
    </xf>
    <xf numFmtId="164" fontId="3" fillId="3" borderId="1" xfId="0" applyNumberFormat="1" applyFont="1" applyFill="1" applyBorder="1" applyAlignment="1">
      <alignment horizontal="right" vertical="top" wrapText="1" readingOrder="1"/>
    </xf>
    <xf numFmtId="184" fontId="3" fillId="0" borderId="0" xfId="0" applyNumberFormat="1" applyFont="1" applyFill="1" applyBorder="1" applyAlignment="1">
      <alignment vertical="top" wrapText="1" readingOrder="1"/>
    </xf>
    <xf numFmtId="184" fontId="1" fillId="0" borderId="0" xfId="0" applyNumberFormat="1" applyFont="1" applyFill="1" applyBorder="1"/>
    <xf numFmtId="175" fontId="3" fillId="0" borderId="1" xfId="0" applyNumberFormat="1" applyFont="1" applyFill="1" applyBorder="1" applyAlignment="1">
      <alignment horizontal="right" vertical="top" wrapText="1" readingOrder="1"/>
    </xf>
    <xf numFmtId="175" fontId="11"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vertical="top" wrapText="1" readingOrder="1"/>
    </xf>
    <xf numFmtId="0" fontId="11" fillId="0" borderId="1" xfId="0" applyNumberFormat="1" applyFont="1" applyFill="1" applyBorder="1" applyAlignment="1">
      <alignment horizontal="left" vertical="center" wrapText="1" readingOrder="1"/>
    </xf>
    <xf numFmtId="0" fontId="11" fillId="0"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right" vertical="top" wrapText="1" readingOrder="1"/>
    </xf>
    <xf numFmtId="170" fontId="21" fillId="3" borderId="1"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170" fontId="12" fillId="3" borderId="1"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0" fontId="12" fillId="0" borderId="5"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4" borderId="5" xfId="0" applyNumberFormat="1" applyFont="1" applyFill="1" applyBorder="1" applyAlignment="1">
      <alignment horizontal="left" vertical="center" wrapText="1" readingOrder="1"/>
    </xf>
    <xf numFmtId="0" fontId="4" fillId="4" borderId="5" xfId="0" applyNumberFormat="1" applyFont="1" applyFill="1" applyBorder="1" applyAlignment="1">
      <alignment horizontal="left" vertical="center" wrapText="1" readingOrder="1"/>
    </xf>
    <xf numFmtId="0" fontId="3" fillId="4" borderId="1" xfId="0" applyNumberFormat="1" applyFont="1" applyFill="1" applyBorder="1" applyAlignment="1">
      <alignment vertical="center" wrapText="1" readingOrder="1"/>
    </xf>
    <xf numFmtId="0" fontId="3" fillId="3" borderId="1" xfId="0" applyNumberFormat="1" applyFont="1" applyFill="1" applyBorder="1" applyAlignment="1">
      <alignment vertical="center" wrapText="1" readingOrder="1"/>
    </xf>
    <xf numFmtId="0" fontId="2" fillId="4" borderId="0" xfId="0" applyNumberFormat="1" applyFont="1" applyFill="1" applyBorder="1" applyAlignment="1">
      <alignment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3" borderId="5" xfId="0" applyNumberFormat="1" applyFont="1" applyFill="1" applyBorder="1" applyAlignment="1">
      <alignment horizontal="left" vertical="center" wrapText="1" readingOrder="1"/>
    </xf>
    <xf numFmtId="0" fontId="8" fillId="4" borderId="5" xfId="0" applyNumberFormat="1" applyFont="1" applyFill="1" applyBorder="1" applyAlignment="1">
      <alignment horizontal="left" vertical="top" wrapText="1" readingOrder="1"/>
    </xf>
    <xf numFmtId="0" fontId="4" fillId="4" borderId="5" xfId="0" applyNumberFormat="1" applyFont="1" applyFill="1" applyBorder="1" applyAlignment="1">
      <alignment horizontal="left" vertical="top" wrapText="1" readingOrder="1"/>
    </xf>
    <xf numFmtId="0" fontId="24" fillId="0" borderId="0"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70" fontId="3" fillId="3" borderId="5" xfId="0" applyNumberFormat="1" applyFont="1" applyFill="1" applyBorder="1" applyAlignment="1">
      <alignment vertical="top"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1" fillId="4" borderId="14" xfId="0" applyNumberFormat="1" applyFont="1" applyFill="1" applyBorder="1" applyAlignment="1">
      <alignment vertical="top" wrapText="1"/>
    </xf>
    <xf numFmtId="0" fontId="1" fillId="0" borderId="15"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 fillId="4" borderId="17"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2" fillId="2" borderId="5" xfId="0" applyNumberFormat="1" applyFont="1" applyFill="1" applyBorder="1" applyAlignment="1">
      <alignment horizontal="center" vertical="center"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3" fillId="3" borderId="0" xfId="0" applyNumberFormat="1" applyFont="1" applyFill="1" applyBorder="1" applyAlignment="1">
      <alignment horizontal="left" vertical="center" wrapText="1" readingOrder="1"/>
    </xf>
    <xf numFmtId="176"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center" wrapText="1" readingOrder="1"/>
    </xf>
    <xf numFmtId="176" fontId="3" fillId="0" borderId="0" xfId="0" applyNumberFormat="1" applyFont="1" applyFill="1" applyBorder="1" applyAlignment="1">
      <alignment horizontal="right" vertical="center" wrapText="1" readingOrder="1"/>
    </xf>
    <xf numFmtId="170" fontId="3" fillId="0" borderId="0" xfId="0" applyNumberFormat="1" applyFont="1" applyFill="1" applyBorder="1" applyAlignment="1">
      <alignment horizontal="right" vertical="center" wrapText="1" readingOrder="1"/>
    </xf>
    <xf numFmtId="176" fontId="3" fillId="4"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2" borderId="0" xfId="0" applyNumberFormat="1" applyFont="1" applyFill="1" applyBorder="1" applyAlignment="1">
      <alignment horizontal="center" vertical="center" wrapText="1" readingOrder="1"/>
    </xf>
    <xf numFmtId="0" fontId="11" fillId="6" borderId="5" xfId="0" applyNumberFormat="1" applyFont="1" applyFill="1" applyBorder="1" applyAlignment="1">
      <alignment horizontal="center" vertical="top" wrapText="1" readingOrder="1"/>
    </xf>
    <xf numFmtId="0" fontId="3" fillId="0" borderId="5" xfId="0" applyNumberFormat="1" applyFont="1" applyFill="1" applyBorder="1" applyAlignment="1">
      <alignment vertical="center" wrapText="1" readingOrder="1"/>
    </xf>
    <xf numFmtId="176" fontId="3" fillId="0" borderId="0" xfId="0" applyNumberFormat="1" applyFont="1" applyFill="1" applyBorder="1" applyAlignment="1">
      <alignment vertical="center" wrapText="1" readingOrder="1"/>
    </xf>
    <xf numFmtId="170" fontId="3" fillId="4" borderId="5" xfId="0" applyNumberFormat="1" applyFont="1" applyFill="1" applyBorder="1" applyAlignment="1">
      <alignment vertical="center" wrapText="1" readingOrder="1"/>
    </xf>
    <xf numFmtId="0" fontId="11" fillId="0" borderId="5" xfId="0" applyNumberFormat="1" applyFont="1" applyFill="1" applyBorder="1" applyAlignment="1">
      <alignment horizontal="left" vertical="center" wrapText="1" readingOrder="1"/>
    </xf>
    <xf numFmtId="0" fontId="11" fillId="0" borderId="5" xfId="0" applyNumberFormat="1" applyFont="1" applyFill="1" applyBorder="1" applyAlignment="1">
      <alignment horizontal="center" vertical="center" wrapText="1" readingOrder="1"/>
    </xf>
    <xf numFmtId="0" fontId="3" fillId="3" borderId="5" xfId="0" applyNumberFormat="1" applyFont="1" applyFill="1" applyBorder="1" applyAlignment="1">
      <alignment vertical="center" wrapText="1" readingOrder="1"/>
    </xf>
    <xf numFmtId="176" fontId="3" fillId="3" borderId="5" xfId="0" applyNumberFormat="1" applyFont="1" applyFill="1" applyBorder="1" applyAlignment="1">
      <alignment vertical="center" wrapText="1" readingOrder="1"/>
    </xf>
    <xf numFmtId="170" fontId="3" fillId="3" borderId="5" xfId="0" applyNumberFormat="1" applyFont="1" applyFill="1" applyBorder="1" applyAlignment="1">
      <alignment vertical="center" wrapText="1" readingOrder="1"/>
    </xf>
    <xf numFmtId="170" fontId="11" fillId="2" borderId="5" xfId="0" applyNumberFormat="1" applyFont="1" applyFill="1" applyBorder="1" applyAlignment="1">
      <alignment horizontal="right" vertical="center" wrapText="1" readingOrder="1"/>
    </xf>
    <xf numFmtId="176" fontId="3" fillId="0" borderId="5" xfId="0" applyNumberFormat="1" applyFont="1" applyFill="1" applyBorder="1" applyAlignment="1">
      <alignment vertical="center" wrapText="1" readingOrder="1"/>
    </xf>
    <xf numFmtId="170" fontId="3" fillId="0" borderId="5" xfId="0" applyNumberFormat="1" applyFont="1" applyFill="1" applyBorder="1" applyAlignment="1">
      <alignment vertical="center" wrapText="1" readingOrder="1"/>
    </xf>
    <xf numFmtId="0" fontId="11" fillId="2" borderId="5" xfId="0" applyNumberFormat="1" applyFont="1" applyFill="1" applyBorder="1" applyAlignment="1">
      <alignment vertical="center" wrapText="1" readingOrder="1"/>
    </xf>
    <xf numFmtId="177" fontId="3" fillId="3" borderId="5" xfId="0" applyNumberFormat="1" applyFont="1" applyFill="1" applyBorder="1" applyAlignment="1">
      <alignment horizontal="right" vertical="center" wrapText="1" readingOrder="1"/>
    </xf>
    <xf numFmtId="176" fontId="11" fillId="2" borderId="5" xfId="0" applyNumberFormat="1" applyFont="1" applyFill="1" applyBorder="1" applyAlignment="1">
      <alignment horizontal="right" vertical="center" wrapText="1" readingOrder="1"/>
    </xf>
    <xf numFmtId="0" fontId="3" fillId="4" borderId="5" xfId="0" applyNumberFormat="1" applyFont="1" applyFill="1" applyBorder="1" applyAlignment="1">
      <alignment vertical="center" wrapText="1" readingOrder="1"/>
    </xf>
    <xf numFmtId="176" fontId="3" fillId="4" borderId="5" xfId="0" applyNumberFormat="1" applyFont="1" applyFill="1" applyBorder="1" applyAlignment="1">
      <alignment vertical="center" wrapText="1" readingOrder="1"/>
    </xf>
    <xf numFmtId="176" fontId="11" fillId="2" borderId="5" xfId="0" applyNumberFormat="1" applyFont="1" applyFill="1" applyBorder="1" applyAlignment="1">
      <alignment vertical="center" wrapText="1" readingOrder="1"/>
    </xf>
    <xf numFmtId="177" fontId="11" fillId="2" borderId="5" xfId="0" applyNumberFormat="1" applyFont="1" applyFill="1" applyBorder="1" applyAlignment="1">
      <alignment horizontal="right" vertical="center" wrapText="1" readingOrder="1"/>
    </xf>
    <xf numFmtId="178" fontId="11" fillId="2" borderId="0" xfId="0" applyNumberFormat="1" applyFont="1" applyFill="1" applyBorder="1" applyAlignment="1">
      <alignment horizontal="center" vertical="center" wrapText="1" readingOrder="1"/>
    </xf>
    <xf numFmtId="0" fontId="11" fillId="6" borderId="5" xfId="0" applyNumberFormat="1" applyFont="1" applyFill="1" applyBorder="1" applyAlignment="1">
      <alignment horizontal="center" vertical="center" wrapText="1" readingOrder="1"/>
    </xf>
    <xf numFmtId="0" fontId="11" fillId="2" borderId="6" xfId="0" applyNumberFormat="1" applyFont="1" applyFill="1" applyBorder="1" applyAlignment="1">
      <alignment horizontal="left" vertical="center" wrapText="1" readingOrder="1"/>
    </xf>
    <xf numFmtId="176"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6" fontId="3" fillId="4" borderId="0"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0" fontId="11" fillId="2" borderId="12" xfId="0" applyNumberFormat="1" applyFont="1" applyFill="1" applyBorder="1" applyAlignment="1">
      <alignment horizontal="left" vertical="center" wrapText="1" readingOrder="1"/>
    </xf>
    <xf numFmtId="0" fontId="1" fillId="0" borderId="20" xfId="0" applyNumberFormat="1" applyFont="1" applyFill="1" applyBorder="1" applyAlignment="1">
      <alignment vertical="top" wrapText="1"/>
    </xf>
    <xf numFmtId="0" fontId="1" fillId="0" borderId="21" xfId="0" applyNumberFormat="1" applyFont="1" applyFill="1" applyBorder="1" applyAlignment="1">
      <alignment vertical="top" wrapText="1"/>
    </xf>
    <xf numFmtId="0" fontId="1" fillId="2" borderId="4" xfId="0" applyNumberFormat="1" applyFont="1" applyFill="1" applyBorder="1" applyAlignment="1">
      <alignment vertical="top" wrapText="1"/>
    </xf>
    <xf numFmtId="176" fontId="3" fillId="3"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166" fontId="41" fillId="6" borderId="0" xfId="0" applyNumberFormat="1" applyFont="1" applyFill="1" applyBorder="1" applyAlignment="1">
      <alignment horizontal="right" vertical="center" wrapText="1" readingOrder="1"/>
    </xf>
    <xf numFmtId="0" fontId="37" fillId="0" borderId="0" xfId="0" applyFont="1" applyFill="1" applyBorder="1"/>
    <xf numFmtId="167" fontId="41" fillId="6" borderId="0" xfId="0" applyNumberFormat="1" applyFont="1" applyFill="1" applyBorder="1" applyAlignment="1">
      <alignment horizontal="right" vertical="center" wrapText="1" readingOrder="1"/>
    </xf>
    <xf numFmtId="0" fontId="41" fillId="2" borderId="6" xfId="0" applyNumberFormat="1" applyFont="1" applyFill="1" applyBorder="1" applyAlignment="1">
      <alignment horizontal="left" vertical="top" wrapText="1" readingOrder="1"/>
    </xf>
    <xf numFmtId="0" fontId="37" fillId="0" borderId="6" xfId="0" applyNumberFormat="1" applyFont="1" applyFill="1" applyBorder="1" applyAlignment="1">
      <alignment vertical="top" wrapText="1"/>
    </xf>
    <xf numFmtId="164" fontId="41" fillId="2" borderId="0" xfId="0" applyNumberFormat="1" applyFont="1" applyFill="1" applyBorder="1" applyAlignment="1">
      <alignment horizontal="right" vertical="top" wrapText="1" readingOrder="1"/>
    </xf>
    <xf numFmtId="179" fontId="41" fillId="2" borderId="0" xfId="0" applyNumberFormat="1" applyFont="1" applyFill="1" applyBorder="1" applyAlignment="1">
      <alignment horizontal="right" vertical="top" wrapText="1" readingOrder="1"/>
    </xf>
    <xf numFmtId="166" fontId="41" fillId="2" borderId="0" xfId="0" applyNumberFormat="1" applyFont="1" applyFill="1" applyBorder="1" applyAlignment="1">
      <alignment horizontal="right" vertical="top" wrapText="1" readingOrder="1"/>
    </xf>
    <xf numFmtId="165" fontId="41" fillId="2" borderId="0" xfId="0" applyNumberFormat="1" applyFont="1" applyFill="1" applyBorder="1" applyAlignment="1">
      <alignment horizontal="right" vertical="top" wrapText="1" readingOrder="1"/>
    </xf>
    <xf numFmtId="0" fontId="38" fillId="2" borderId="0" xfId="0" applyNumberFormat="1" applyFont="1" applyFill="1" applyBorder="1" applyAlignment="1">
      <alignment horizontal="right" vertical="top" wrapText="1" readingOrder="1"/>
    </xf>
    <xf numFmtId="0" fontId="39" fillId="4" borderId="0" xfId="0" applyNumberFormat="1" applyFont="1" applyFill="1" applyBorder="1" applyAlignment="1">
      <alignment horizontal="left" vertical="top" wrapText="1" readingOrder="1"/>
    </xf>
    <xf numFmtId="0" fontId="40" fillId="4" borderId="0" xfId="0" applyNumberFormat="1" applyFont="1" applyFill="1" applyBorder="1" applyAlignment="1">
      <alignment horizontal="left" vertical="top" wrapText="1" readingOrder="1"/>
    </xf>
    <xf numFmtId="0" fontId="41" fillId="0" borderId="0" xfId="0" applyNumberFormat="1" applyFont="1" applyFill="1" applyBorder="1" applyAlignment="1">
      <alignment horizontal="center" vertical="top" wrapText="1" readingOrder="1"/>
    </xf>
    <xf numFmtId="0" fontId="40" fillId="0" borderId="0" xfId="0" applyNumberFormat="1" applyFont="1" applyFill="1" applyBorder="1" applyAlignment="1">
      <alignment horizontal="center" vertical="top" wrapText="1" readingOrder="1"/>
    </xf>
    <xf numFmtId="0" fontId="41" fillId="2" borderId="0" xfId="0" applyNumberFormat="1" applyFont="1" applyFill="1" applyBorder="1" applyAlignment="1">
      <alignment horizontal="center" vertical="center" wrapText="1" readingOrder="1"/>
    </xf>
    <xf numFmtId="0" fontId="41" fillId="6" borderId="5" xfId="0" applyNumberFormat="1" applyFont="1" applyFill="1" applyBorder="1" applyAlignment="1">
      <alignment horizontal="center" vertical="top" wrapText="1" readingOrder="1"/>
    </xf>
    <xf numFmtId="0" fontId="37" fillId="0" borderId="7" xfId="0" applyNumberFormat="1" applyFont="1" applyFill="1" applyBorder="1" applyAlignment="1">
      <alignment vertical="top" wrapText="1"/>
    </xf>
    <xf numFmtId="0" fontId="41" fillId="2" borderId="5" xfId="0" applyNumberFormat="1" applyFont="1" applyFill="1" applyBorder="1" applyAlignment="1">
      <alignment horizontal="left" vertical="center" wrapText="1" readingOrder="1"/>
    </xf>
    <xf numFmtId="0" fontId="41" fillId="2" borderId="7" xfId="0" applyNumberFormat="1" applyFont="1" applyFill="1" applyBorder="1" applyAlignment="1">
      <alignment horizontal="center" vertical="center" wrapText="1" readingOrder="1"/>
    </xf>
    <xf numFmtId="0" fontId="41" fillId="6" borderId="5" xfId="0" applyNumberFormat="1" applyFont="1" applyFill="1" applyBorder="1" applyAlignment="1">
      <alignment horizontal="center" vertical="center" wrapText="1" readingOrder="1"/>
    </xf>
    <xf numFmtId="166" fontId="42" fillId="7" borderId="0" xfId="0" applyNumberFormat="1" applyFont="1" applyFill="1" applyBorder="1" applyAlignment="1">
      <alignment horizontal="right" vertical="center" wrapText="1" readingOrder="1"/>
    </xf>
    <xf numFmtId="167" fontId="42" fillId="7" borderId="0" xfId="0" applyNumberFormat="1" applyFont="1" applyFill="1" applyBorder="1" applyAlignment="1">
      <alignment horizontal="right" vertical="center" wrapText="1" readingOrder="1"/>
    </xf>
    <xf numFmtId="0" fontId="42" fillId="3" borderId="0" xfId="0" applyNumberFormat="1" applyFont="1" applyFill="1" applyBorder="1" applyAlignment="1">
      <alignment horizontal="left" vertical="top" wrapText="1" readingOrder="1"/>
    </xf>
    <xf numFmtId="164" fontId="42" fillId="3" borderId="0" xfId="0" applyNumberFormat="1" applyFont="1" applyFill="1" applyBorder="1" applyAlignment="1">
      <alignment horizontal="right" vertical="center" wrapText="1" readingOrder="1"/>
    </xf>
    <xf numFmtId="165" fontId="42" fillId="3" borderId="0" xfId="0" applyNumberFormat="1" applyFont="1" applyFill="1" applyBorder="1" applyAlignment="1">
      <alignment horizontal="right" vertical="center" wrapText="1" readingOrder="1"/>
    </xf>
    <xf numFmtId="166" fontId="42" fillId="3" borderId="0" xfId="0" applyNumberFormat="1" applyFont="1" applyFill="1" applyBorder="1" applyAlignment="1">
      <alignment horizontal="right" vertical="center" wrapText="1" readingOrder="1"/>
    </xf>
    <xf numFmtId="166" fontId="42" fillId="4" borderId="0" xfId="0" applyNumberFormat="1" applyFont="1" applyFill="1" applyBorder="1" applyAlignment="1">
      <alignment horizontal="right" vertical="center" wrapText="1" readingOrder="1"/>
    </xf>
    <xf numFmtId="167" fontId="42" fillId="4" borderId="0" xfId="0" applyNumberFormat="1" applyFont="1" applyFill="1" applyBorder="1" applyAlignment="1">
      <alignment horizontal="right" vertical="center" wrapText="1" readingOrder="1"/>
    </xf>
    <xf numFmtId="0" fontId="42" fillId="4" borderId="0" xfId="0" applyNumberFormat="1" applyFont="1" applyFill="1" applyBorder="1" applyAlignment="1">
      <alignment horizontal="left" vertical="top" wrapText="1" readingOrder="1"/>
    </xf>
    <xf numFmtId="164" fontId="42" fillId="4" borderId="0" xfId="0" applyNumberFormat="1" applyFont="1" applyFill="1" applyBorder="1" applyAlignment="1">
      <alignment horizontal="right" vertical="center" wrapText="1" readingOrder="1"/>
    </xf>
    <xf numFmtId="165" fontId="42" fillId="4" borderId="0" xfId="0" applyNumberFormat="1" applyFont="1" applyFill="1" applyBorder="1" applyAlignment="1">
      <alignment horizontal="right" vertical="center" wrapText="1" readingOrder="1"/>
    </xf>
    <xf numFmtId="167" fontId="41" fillId="6" borderId="6" xfId="0" applyNumberFormat="1" applyFont="1" applyFill="1" applyBorder="1" applyAlignment="1">
      <alignment horizontal="right" vertical="center" wrapText="1" readingOrder="1"/>
    </xf>
    <xf numFmtId="166" fontId="41" fillId="6" borderId="6" xfId="0" applyNumberFormat="1" applyFont="1" applyFill="1" applyBorder="1" applyAlignment="1">
      <alignment horizontal="right" vertical="center" wrapText="1" readingOrder="1"/>
    </xf>
    <xf numFmtId="165" fontId="41" fillId="2" borderId="6" xfId="0" applyNumberFormat="1" applyFont="1" applyFill="1" applyBorder="1" applyAlignment="1">
      <alignment horizontal="right" vertical="center" wrapText="1" readingOrder="1"/>
    </xf>
    <xf numFmtId="166" fontId="41" fillId="2" borderId="6" xfId="0" applyNumberFormat="1" applyFont="1" applyFill="1" applyBorder="1" applyAlignment="1">
      <alignment horizontal="right" vertical="center" wrapText="1" readingOrder="1"/>
    </xf>
    <xf numFmtId="164" fontId="41" fillId="2" borderId="6" xfId="0" applyNumberFormat="1" applyFont="1" applyFill="1" applyBorder="1" applyAlignment="1">
      <alignment horizontal="right" vertical="center" wrapText="1" readingOrder="1"/>
    </xf>
    <xf numFmtId="0" fontId="37" fillId="4" borderId="22" xfId="0" applyNumberFormat="1" applyFont="1" applyFill="1" applyBorder="1" applyAlignment="1">
      <alignment vertical="top" wrapText="1"/>
    </xf>
    <xf numFmtId="0" fontId="37" fillId="0" borderId="23" xfId="0" applyNumberFormat="1" applyFont="1" applyFill="1" applyBorder="1" applyAlignment="1">
      <alignment vertical="top" wrapText="1"/>
    </xf>
    <xf numFmtId="0" fontId="37" fillId="0" borderId="24" xfId="0" applyNumberFormat="1" applyFont="1" applyFill="1" applyBorder="1" applyAlignment="1">
      <alignment vertical="top" wrapText="1"/>
    </xf>
    <xf numFmtId="0" fontId="39" fillId="0" borderId="0" xfId="0" applyNumberFormat="1" applyFont="1" applyFill="1" applyBorder="1" applyAlignment="1">
      <alignment horizontal="left" vertical="top" wrapText="1" readingOrder="1"/>
    </xf>
    <xf numFmtId="0" fontId="40" fillId="0" borderId="0" xfId="0" applyNumberFormat="1" applyFont="1" applyFill="1" applyBorder="1" applyAlignment="1">
      <alignment horizontal="left" vertical="center" wrapText="1" readingOrder="1"/>
    </xf>
    <xf numFmtId="0" fontId="40" fillId="0" borderId="0" xfId="0" applyNumberFormat="1" applyFont="1" applyFill="1" applyBorder="1" applyAlignment="1">
      <alignment horizontal="left" vertical="top" wrapText="1" readingOrder="1"/>
    </xf>
    <xf numFmtId="0" fontId="41" fillId="2" borderId="5" xfId="0" applyNumberFormat="1" applyFont="1" applyFill="1" applyBorder="1" applyAlignment="1">
      <alignment horizontal="center" vertical="center" wrapText="1" readingOrder="1"/>
    </xf>
    <xf numFmtId="164" fontId="42" fillId="3" borderId="0" xfId="0" applyNumberFormat="1" applyFont="1" applyFill="1" applyBorder="1" applyAlignment="1">
      <alignment horizontal="right" vertical="top" wrapText="1" readingOrder="1"/>
    </xf>
    <xf numFmtId="179" fontId="42" fillId="3" borderId="0" xfId="0" applyNumberFormat="1" applyFont="1" applyFill="1" applyBorder="1" applyAlignment="1">
      <alignment horizontal="right" vertical="top" wrapText="1" readingOrder="1"/>
    </xf>
    <xf numFmtId="166" fontId="42" fillId="3" borderId="0" xfId="0" applyNumberFormat="1" applyFont="1" applyFill="1" applyBorder="1" applyAlignment="1">
      <alignment horizontal="right" vertical="top" wrapText="1" readingOrder="1"/>
    </xf>
    <xf numFmtId="165" fontId="42" fillId="3" borderId="0" xfId="0" applyNumberFormat="1" applyFont="1" applyFill="1" applyBorder="1" applyAlignment="1">
      <alignment horizontal="right" vertical="top" wrapText="1" readingOrder="1"/>
    </xf>
    <xf numFmtId="164" fontId="42" fillId="4" borderId="0" xfId="0" applyNumberFormat="1" applyFont="1" applyFill="1" applyBorder="1" applyAlignment="1">
      <alignment horizontal="right" vertical="top" wrapText="1" readingOrder="1"/>
    </xf>
    <xf numFmtId="179" fontId="42" fillId="4" borderId="0" xfId="0" applyNumberFormat="1" applyFont="1" applyFill="1" applyBorder="1" applyAlignment="1">
      <alignment horizontal="right" vertical="top" wrapText="1" readingOrder="1"/>
    </xf>
    <xf numFmtId="166" fontId="42" fillId="4" borderId="0" xfId="0" applyNumberFormat="1" applyFont="1" applyFill="1" applyBorder="1" applyAlignment="1">
      <alignment horizontal="right" vertical="top" wrapText="1" readingOrder="1"/>
    </xf>
    <xf numFmtId="165" fontId="42" fillId="4" borderId="0" xfId="0" applyNumberFormat="1" applyFont="1" applyFill="1" applyBorder="1" applyAlignment="1">
      <alignment horizontal="right" vertical="top" wrapText="1" readingOrder="1"/>
    </xf>
    <xf numFmtId="165" fontId="41" fillId="2" borderId="6" xfId="0" applyNumberFormat="1" applyFont="1" applyFill="1" applyBorder="1" applyAlignment="1">
      <alignment horizontal="right" vertical="top" wrapText="1" readingOrder="1"/>
    </xf>
    <xf numFmtId="166" fontId="41" fillId="2" borderId="6" xfId="0" applyNumberFormat="1" applyFont="1" applyFill="1" applyBorder="1" applyAlignment="1">
      <alignment horizontal="right" vertical="top" wrapText="1" readingOrder="1"/>
    </xf>
    <xf numFmtId="164" fontId="41" fillId="2" borderId="6" xfId="0" applyNumberFormat="1" applyFont="1" applyFill="1" applyBorder="1" applyAlignment="1">
      <alignment horizontal="right" vertical="top" wrapText="1" readingOrder="1"/>
    </xf>
    <xf numFmtId="0" fontId="41" fillId="0" borderId="0" xfId="0" applyNumberFormat="1" applyFont="1" applyFill="1" applyBorder="1" applyAlignment="1">
      <alignment horizontal="center" vertical="center" wrapText="1" readingOrder="1"/>
    </xf>
    <xf numFmtId="0" fontId="41" fillId="0" borderId="5" xfId="0" applyNumberFormat="1" applyFont="1" applyFill="1" applyBorder="1" applyAlignment="1">
      <alignment horizontal="center" vertical="top" wrapText="1" readingOrder="1"/>
    </xf>
    <xf numFmtId="166" fontId="42" fillId="3" borderId="18" xfId="0" applyNumberFormat="1" applyFont="1" applyFill="1" applyBorder="1" applyAlignment="1">
      <alignment horizontal="right" vertical="center" wrapText="1" readingOrder="1"/>
    </xf>
    <xf numFmtId="0" fontId="37" fillId="0" borderId="18" xfId="0" applyNumberFormat="1" applyFont="1" applyFill="1" applyBorder="1" applyAlignment="1">
      <alignment vertical="top" wrapText="1"/>
    </xf>
    <xf numFmtId="164" fontId="42" fillId="3" borderId="18" xfId="0" applyNumberFormat="1" applyFont="1" applyFill="1" applyBorder="1" applyAlignment="1">
      <alignment horizontal="right" vertical="center" wrapText="1" readingOrder="1"/>
    </xf>
    <xf numFmtId="0" fontId="42" fillId="3" borderId="18" xfId="0" applyNumberFormat="1" applyFont="1" applyFill="1" applyBorder="1" applyAlignment="1">
      <alignment horizontal="left" vertical="top" wrapText="1" readingOrder="1"/>
    </xf>
    <xf numFmtId="164" fontId="42" fillId="3" borderId="18" xfId="0" applyNumberFormat="1" applyFont="1" applyFill="1" applyBorder="1" applyAlignment="1">
      <alignment horizontal="right" vertical="top" wrapText="1" readingOrder="1"/>
    </xf>
    <xf numFmtId="165" fontId="42" fillId="3" borderId="18" xfId="0" applyNumberFormat="1" applyFont="1" applyFill="1" applyBorder="1" applyAlignment="1">
      <alignment horizontal="right" vertical="top" wrapText="1" readingOrder="1"/>
    </xf>
    <xf numFmtId="166" fontId="42" fillId="3" borderId="18" xfId="0" applyNumberFormat="1" applyFont="1" applyFill="1" applyBorder="1" applyAlignment="1">
      <alignment horizontal="right" vertical="top" wrapText="1" readingOrder="1"/>
    </xf>
    <xf numFmtId="184" fontId="42" fillId="3" borderId="18" xfId="0" applyNumberFormat="1" applyFont="1" applyFill="1" applyBorder="1" applyAlignment="1">
      <alignment horizontal="right" vertical="top" wrapText="1" readingOrder="1"/>
    </xf>
    <xf numFmtId="184" fontId="37" fillId="0" borderId="18" xfId="0" applyNumberFormat="1" applyFont="1" applyFill="1" applyBorder="1" applyAlignment="1">
      <alignment vertical="top" wrapText="1"/>
    </xf>
    <xf numFmtId="166" fontId="42" fillId="0" borderId="0" xfId="0" applyNumberFormat="1" applyFont="1" applyFill="1" applyBorder="1" applyAlignment="1">
      <alignment horizontal="right" vertical="top" wrapText="1" readingOrder="1"/>
    </xf>
    <xf numFmtId="167" fontId="42" fillId="0" borderId="0" xfId="0" applyNumberFormat="1" applyFont="1" applyFill="1" applyBorder="1" applyAlignment="1">
      <alignment horizontal="right" vertical="center" wrapText="1" readingOrder="1"/>
    </xf>
    <xf numFmtId="166" fontId="42" fillId="0" borderId="0" xfId="0" applyNumberFormat="1" applyFont="1" applyFill="1" applyBorder="1" applyAlignment="1">
      <alignment horizontal="right" vertical="center" wrapText="1" readingOrder="1"/>
    </xf>
    <xf numFmtId="0" fontId="42" fillId="0" borderId="0" xfId="0" applyNumberFormat="1" applyFont="1" applyFill="1" applyBorder="1" applyAlignment="1">
      <alignment horizontal="left" vertical="top" wrapText="1" readingOrder="1"/>
    </xf>
    <xf numFmtId="164" fontId="42" fillId="0" borderId="0" xfId="0" applyNumberFormat="1" applyFont="1" applyFill="1" applyBorder="1" applyAlignment="1">
      <alignment horizontal="right" vertical="top" wrapText="1" readingOrder="1"/>
    </xf>
    <xf numFmtId="179" fontId="42" fillId="0" borderId="0" xfId="0" applyNumberFormat="1" applyFont="1" applyFill="1" applyBorder="1" applyAlignment="1">
      <alignment horizontal="right" vertical="top" wrapText="1" readingOrder="1"/>
    </xf>
    <xf numFmtId="165" fontId="42" fillId="0" borderId="0" xfId="0" applyNumberFormat="1" applyFont="1" applyFill="1" applyBorder="1" applyAlignment="1">
      <alignment horizontal="right" vertical="top" wrapText="1" readingOrder="1"/>
    </xf>
    <xf numFmtId="167" fontId="42" fillId="3"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center" wrapText="1" readingOrder="1"/>
    </xf>
    <xf numFmtId="0" fontId="11" fillId="2" borderId="7" xfId="0" applyNumberFormat="1" applyFont="1" applyFill="1" applyBorder="1" applyAlignment="1">
      <alignment horizontal="center" vertical="center" wrapText="1" readingOrder="1"/>
    </xf>
    <xf numFmtId="0" fontId="3" fillId="4"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top" wrapText="1" readingOrder="1"/>
    </xf>
    <xf numFmtId="0" fontId="2" fillId="4" borderId="0" xfId="0" applyNumberFormat="1" applyFont="1" applyFill="1" applyBorder="1" applyAlignment="1">
      <alignment horizontal="center" vertical="top" wrapText="1" readingOrder="1"/>
    </xf>
    <xf numFmtId="167" fontId="3" fillId="3" borderId="0" xfId="0" applyNumberFormat="1" applyFont="1" applyFill="1" applyBorder="1" applyAlignment="1">
      <alignment vertical="top" wrapText="1" readingOrder="1"/>
    </xf>
    <xf numFmtId="166" fontId="21" fillId="3" borderId="0"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11" fillId="4"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right" vertical="top" wrapText="1" readingOrder="1"/>
    </xf>
    <xf numFmtId="0" fontId="11" fillId="2" borderId="8" xfId="0" applyNumberFormat="1" applyFont="1" applyFill="1" applyBorder="1" applyAlignment="1">
      <alignment horizontal="left" vertical="center" wrapText="1" readingOrder="1"/>
    </xf>
    <xf numFmtId="0" fontId="3" fillId="3" borderId="5" xfId="0" applyNumberFormat="1" applyFont="1" applyFill="1" applyBorder="1" applyAlignment="1">
      <alignment horizontal="right" vertical="top" wrapText="1" readingOrder="1"/>
    </xf>
    <xf numFmtId="0" fontId="3" fillId="4"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6" fontId="21" fillId="3"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8" fillId="4" borderId="5" xfId="0" applyNumberFormat="1" applyFont="1" applyFill="1" applyBorder="1" applyAlignment="1">
      <alignment vertical="top" wrapText="1" readingOrder="1"/>
    </xf>
    <xf numFmtId="0" fontId="2" fillId="2" borderId="8" xfId="0" applyNumberFormat="1" applyFont="1" applyFill="1" applyBorder="1" applyAlignment="1">
      <alignment horizontal="center" vertical="center" wrapText="1" readingOrder="1"/>
    </xf>
    <xf numFmtId="166" fontId="8" fillId="3" borderId="5" xfId="0" applyNumberFormat="1" applyFont="1" applyFill="1" applyBorder="1" applyAlignment="1">
      <alignment horizontal="right" vertical="top" wrapText="1" readingOrder="1"/>
    </xf>
    <xf numFmtId="166" fontId="8" fillId="4" borderId="5" xfId="0" applyNumberFormat="1" applyFont="1" applyFill="1" applyBorder="1" applyAlignment="1">
      <alignment horizontal="right" vertical="top" wrapText="1" readingOrder="1"/>
    </xf>
    <xf numFmtId="0" fontId="11" fillId="0" borderId="0" xfId="0" applyNumberFormat="1" applyFont="1" applyFill="1" applyBorder="1" applyAlignment="1">
      <alignment horizontal="left" vertical="top" wrapText="1" readingOrder="1"/>
    </xf>
    <xf numFmtId="0" fontId="11" fillId="2" borderId="12" xfId="0" applyNumberFormat="1" applyFont="1" applyFill="1" applyBorder="1" applyAlignment="1">
      <alignment horizontal="center" wrapText="1" readingOrder="1"/>
    </xf>
    <xf numFmtId="0" fontId="11" fillId="2" borderId="11" xfId="0" applyNumberFormat="1" applyFont="1" applyFill="1" applyBorder="1" applyAlignment="1">
      <alignment horizontal="center"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0" fontId="15" fillId="0" borderId="0" xfId="0" applyNumberFormat="1" applyFont="1" applyFill="1" applyBorder="1" applyAlignment="1">
      <alignment horizontal="right" vertical="top" wrapText="1" readingOrder="1"/>
    </xf>
    <xf numFmtId="0" fontId="3" fillId="3" borderId="51" xfId="0" applyNumberFormat="1" applyFont="1" applyFill="1" applyBorder="1" applyAlignment="1">
      <alignment horizontal="left" vertical="top" wrapText="1" readingOrder="1"/>
    </xf>
    <xf numFmtId="166" fontId="3" fillId="3" borderId="51" xfId="0" applyNumberFormat="1" applyFont="1" applyFill="1" applyBorder="1" applyAlignment="1">
      <alignment horizontal="right" vertical="top" wrapText="1" readingOrder="1"/>
    </xf>
    <xf numFmtId="165" fontId="3" fillId="3" borderId="51" xfId="0" applyNumberFormat="1" applyFont="1" applyFill="1" applyBorder="1" applyAlignment="1">
      <alignment horizontal="right" vertical="top" wrapText="1" readingOrder="1"/>
    </xf>
    <xf numFmtId="0" fontId="11" fillId="2" borderId="8" xfId="0" applyNumberFormat="1" applyFont="1" applyFill="1" applyBorder="1" applyAlignment="1">
      <alignment vertical="top" wrapText="1" readingOrder="1"/>
    </xf>
    <xf numFmtId="166" fontId="11" fillId="2" borderId="8" xfId="0" applyNumberFormat="1" applyFont="1" applyFill="1" applyBorder="1" applyAlignment="1">
      <alignment vertical="top" wrapText="1" readingOrder="1"/>
    </xf>
    <xf numFmtId="0" fontId="11" fillId="2" borderId="12" xfId="0" applyNumberFormat="1" applyFont="1" applyFill="1" applyBorder="1" applyAlignment="1">
      <alignment horizontal="center" vertical="top" wrapText="1" readingOrder="1"/>
    </xf>
    <xf numFmtId="0" fontId="11" fillId="2" borderId="25" xfId="0" applyNumberFormat="1" applyFont="1" applyFill="1" applyBorder="1" applyAlignment="1">
      <alignment vertical="top" wrapText="1" readingOrder="1"/>
    </xf>
    <xf numFmtId="0" fontId="3" fillId="3" borderId="25" xfId="0" applyNumberFormat="1" applyFont="1" applyFill="1" applyBorder="1" applyAlignment="1">
      <alignment vertical="top" wrapText="1" readingOrder="1"/>
    </xf>
    <xf numFmtId="0" fontId="3" fillId="0" borderId="25" xfId="0" applyNumberFormat="1" applyFont="1" applyFill="1" applyBorder="1" applyAlignment="1">
      <alignment vertical="top" wrapText="1" readingOrder="1"/>
    </xf>
    <xf numFmtId="0" fontId="28" fillId="4" borderId="0" xfId="0" applyNumberFormat="1" applyFont="1" applyFill="1" applyBorder="1" applyAlignment="1">
      <alignment horizontal="left" vertical="top" wrapText="1" readingOrder="1"/>
    </xf>
    <xf numFmtId="0" fontId="27" fillId="4" borderId="0" xfId="0" applyNumberFormat="1" applyFont="1" applyFill="1" applyBorder="1" applyAlignment="1">
      <alignment horizontal="left" vertical="top" wrapText="1" readingOrder="1"/>
    </xf>
    <xf numFmtId="0" fontId="27" fillId="4" borderId="27" xfId="0" applyNumberFormat="1" applyFont="1" applyFill="1" applyBorder="1" applyAlignment="1">
      <alignment horizontal="left" vertical="top" wrapText="1" readingOrder="1"/>
    </xf>
    <xf numFmtId="0" fontId="1" fillId="0" borderId="27" xfId="0" applyNumberFormat="1" applyFont="1" applyFill="1" applyBorder="1" applyAlignment="1">
      <alignment vertical="top" wrapText="1"/>
    </xf>
    <xf numFmtId="0" fontId="24" fillId="4" borderId="0" xfId="0" applyNumberFormat="1" applyFont="1" applyFill="1" applyBorder="1" applyAlignment="1">
      <alignment horizontal="left" vertical="top" wrapText="1" readingOrder="1"/>
    </xf>
    <xf numFmtId="0" fontId="3" fillId="0" borderId="0" xfId="0" applyNumberFormat="1" applyFont="1" applyFill="1" applyBorder="1" applyAlignment="1">
      <alignment vertical="center" wrapText="1" readingOrder="1"/>
    </xf>
    <xf numFmtId="0" fontId="27" fillId="4" borderId="15" xfId="0" applyNumberFormat="1" applyFont="1" applyFill="1" applyBorder="1" applyAlignment="1">
      <alignment horizontal="left" vertical="top" wrapText="1" readingOrder="1"/>
    </xf>
    <xf numFmtId="0" fontId="3" fillId="4" borderId="14" xfId="0" applyNumberFormat="1" applyFont="1" applyFill="1" applyBorder="1" applyAlignment="1">
      <alignment horizontal="left" vertical="top" wrapText="1" readingOrder="1"/>
    </xf>
    <xf numFmtId="0" fontId="12" fillId="4" borderId="0" xfId="0" applyNumberFormat="1" applyFont="1" applyFill="1" applyBorder="1" applyAlignment="1">
      <alignment horizontal="left" vertical="top" wrapText="1" readingOrder="1"/>
    </xf>
    <xf numFmtId="0" fontId="3" fillId="0" borderId="0" xfId="0" applyNumberFormat="1" applyFont="1" applyFill="1" applyBorder="1" applyAlignment="1">
      <alignment horizontal="left" vertical="center" wrapText="1" readingOrder="1"/>
    </xf>
    <xf numFmtId="0" fontId="27" fillId="4" borderId="33" xfId="0" applyNumberFormat="1" applyFont="1" applyFill="1" applyBorder="1" applyAlignment="1">
      <alignment horizontal="left" vertical="top" wrapText="1" readingOrder="1"/>
    </xf>
    <xf numFmtId="0" fontId="1" fillId="0" borderId="33" xfId="0" applyNumberFormat="1" applyFont="1" applyFill="1" applyBorder="1" applyAlignment="1">
      <alignment vertical="top" wrapText="1"/>
    </xf>
    <xf numFmtId="0" fontId="24" fillId="0" borderId="0" xfId="0" applyNumberFormat="1" applyFont="1" applyFill="1" applyBorder="1" applyAlignment="1">
      <alignment horizontal="left" vertical="top" wrapText="1" readingOrder="1"/>
    </xf>
    <xf numFmtId="0" fontId="3" fillId="0" borderId="35" xfId="0" applyNumberFormat="1" applyFont="1" applyFill="1" applyBorder="1" applyAlignment="1">
      <alignment vertical="top" wrapText="1" readingOrder="1"/>
    </xf>
    <xf numFmtId="0" fontId="1" fillId="0" borderId="35" xfId="0" applyNumberFormat="1" applyFont="1" applyFill="1" applyBorder="1" applyAlignment="1">
      <alignment vertical="top" wrapText="1"/>
    </xf>
    <xf numFmtId="0" fontId="27" fillId="0" borderId="36" xfId="0" applyNumberFormat="1" applyFont="1" applyFill="1" applyBorder="1" applyAlignment="1">
      <alignment horizontal="left" vertical="center" wrapText="1" readingOrder="1"/>
    </xf>
    <xf numFmtId="0" fontId="1" fillId="0" borderId="37" xfId="0" applyNumberFormat="1" applyFont="1" applyFill="1" applyBorder="1" applyAlignment="1">
      <alignment vertical="top" wrapText="1"/>
    </xf>
    <xf numFmtId="0" fontId="1" fillId="0" borderId="38" xfId="0" applyNumberFormat="1" applyFont="1" applyFill="1" applyBorder="1" applyAlignment="1">
      <alignment vertical="top" wrapText="1"/>
    </xf>
    <xf numFmtId="165" fontId="3" fillId="0" borderId="5" xfId="0" applyNumberFormat="1" applyFont="1" applyFill="1" applyBorder="1" applyAlignment="1">
      <alignment horizontal="right" vertical="center" wrapText="1" readingOrder="1"/>
    </xf>
    <xf numFmtId="166" fontId="3" fillId="0" borderId="5" xfId="0" applyNumberFormat="1" applyFont="1" applyFill="1" applyBorder="1" applyAlignment="1">
      <alignment horizontal="right" vertical="center" wrapText="1" readingOrder="1"/>
    </xf>
    <xf numFmtId="0" fontId="11" fillId="0" borderId="36" xfId="0" applyNumberFormat="1" applyFont="1" applyFill="1" applyBorder="1" applyAlignment="1">
      <alignment horizontal="center" vertical="center" wrapText="1" readingOrder="1"/>
    </xf>
    <xf numFmtId="180" fontId="3" fillId="0" borderId="5" xfId="0" applyNumberFormat="1" applyFont="1" applyFill="1" applyBorder="1" applyAlignment="1">
      <alignment horizontal="right" vertical="center" wrapText="1" readingOrder="1"/>
    </xf>
    <xf numFmtId="0" fontId="3" fillId="0" borderId="48" xfId="0" applyNumberFormat="1" applyFont="1" applyFill="1" applyBorder="1" applyAlignment="1">
      <alignment vertical="center" wrapText="1" readingOrder="1"/>
    </xf>
    <xf numFmtId="0" fontId="1" fillId="0" borderId="49" xfId="0" applyNumberFormat="1" applyFont="1" applyFill="1" applyBorder="1" applyAlignment="1">
      <alignment vertical="top" wrapText="1"/>
    </xf>
    <xf numFmtId="0" fontId="1" fillId="0" borderId="47" xfId="0" applyNumberFormat="1" applyFont="1" applyFill="1" applyBorder="1" applyAlignment="1">
      <alignment vertical="top" wrapText="1"/>
    </xf>
    <xf numFmtId="0" fontId="3" fillId="0" borderId="48" xfId="0" applyNumberFormat="1" applyFont="1" applyFill="1" applyBorder="1" applyAlignment="1">
      <alignment horizontal="right" vertical="center" wrapText="1" readingOrder="1"/>
    </xf>
    <xf numFmtId="0" fontId="3" fillId="0" borderId="5" xfId="0" applyNumberFormat="1" applyFont="1" applyFill="1" applyBorder="1" applyAlignment="1">
      <alignment horizontal="right" vertical="center" wrapText="1" readingOrder="1"/>
    </xf>
    <xf numFmtId="0" fontId="3" fillId="0" borderId="43" xfId="0" applyNumberFormat="1" applyFont="1" applyFill="1" applyBorder="1" applyAlignment="1">
      <alignment vertical="center" wrapText="1" readingOrder="1"/>
    </xf>
    <xf numFmtId="0" fontId="1" fillId="0" borderId="44" xfId="0" applyNumberFormat="1" applyFont="1" applyFill="1" applyBorder="1" applyAlignment="1">
      <alignment vertical="top" wrapText="1"/>
    </xf>
    <xf numFmtId="0" fontId="1" fillId="0" borderId="45" xfId="0" applyNumberFormat="1" applyFont="1" applyFill="1" applyBorder="1" applyAlignment="1">
      <alignment vertical="top" wrapText="1"/>
    </xf>
    <xf numFmtId="0" fontId="3" fillId="0" borderId="43" xfId="0" applyNumberFormat="1" applyFont="1" applyFill="1" applyBorder="1" applyAlignment="1">
      <alignment horizontal="right" vertical="center" wrapText="1" readingOrder="1"/>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1217980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1040358</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75666</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75666</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0</xdr:row>
      <xdr:rowOff>0</xdr:rowOff>
    </xdr:from>
    <xdr:to>
      <xdr:col>5</xdr:col>
      <xdr:colOff>75666</xdr:colOff>
      <xdr:row>2</xdr:row>
      <xdr:rowOff>161391</xdr:rowOff>
    </xdr:to>
    <xdr:pic>
      <xdr:nvPicPr>
        <xdr:cNvPr id="4" name="Picture 3"/>
        <xdr:cNvPicPr/>
      </xdr:nvPicPr>
      <xdr:blipFill>
        <a:blip xmlns:r="http://schemas.openxmlformats.org/officeDocument/2006/relationships" r:embed="rId1" cstate="print"/>
        <a:stretch>
          <a:fillRect/>
        </a:stretch>
      </xdr:blipFill>
      <xdr:spPr>
        <a:xfrm>
          <a:off x="0" y="0"/>
          <a:ext cx="2228316" cy="618591"/>
        </a:xfrm>
        <a:prstGeom prst="rect">
          <a:avLst/>
        </a:prstGeom>
      </xdr:spPr>
    </xdr:pic>
    <xdr:clientData/>
  </xdr:twoCellAnchor>
  <xdr:twoCellAnchor>
    <xdr:from>
      <xdr:col>3</xdr:col>
      <xdr:colOff>57848</xdr:colOff>
      <xdr:row>17</xdr:row>
      <xdr:rowOff>8255</xdr:rowOff>
    </xdr:from>
    <xdr:to>
      <xdr:col>47</xdr:col>
      <xdr:colOff>38100</xdr:colOff>
      <xdr:row>17</xdr:row>
      <xdr:rowOff>4435475</xdr:rowOff>
    </xdr:to>
    <xdr:pic>
      <xdr:nvPicPr>
        <xdr:cNvPr id="5" name="Picture 4"/>
        <xdr:cNvPicPr/>
      </xdr:nvPicPr>
      <xdr:blipFill>
        <a:blip xmlns:r="http://schemas.openxmlformats.org/officeDocument/2006/relationships" r:embed="rId2" cstate="print"/>
        <a:stretch>
          <a:fillRect/>
        </a:stretch>
      </xdr:blipFill>
      <xdr:spPr>
        <a:xfrm>
          <a:off x="153098" y="4342130"/>
          <a:ext cx="22697377" cy="442722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88366</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0</xdr:row>
      <xdr:rowOff>0</xdr:rowOff>
    </xdr:from>
    <xdr:to>
      <xdr:col>2</xdr:col>
      <xdr:colOff>88366</xdr:colOff>
      <xdr:row>2</xdr:row>
      <xdr:rowOff>161391</xdr:rowOff>
    </xdr:to>
    <xdr:pic>
      <xdr:nvPicPr>
        <xdr:cNvPr id="5" name="Picture 4"/>
        <xdr:cNvPicPr/>
      </xdr:nvPicPr>
      <xdr:blipFill>
        <a:blip xmlns:r="http://schemas.openxmlformats.org/officeDocument/2006/relationships" r:embed="rId1" cstate="print"/>
        <a:stretch>
          <a:fillRect/>
        </a:stretch>
      </xdr:blipFill>
      <xdr:spPr>
        <a:xfrm>
          <a:off x="0" y="0"/>
          <a:ext cx="2231491" cy="618591"/>
        </a:xfrm>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6" name="Picture 5"/>
        <xdr:cNvPicPr/>
      </xdr:nvPicPr>
      <xdr:blipFill>
        <a:blip xmlns:r="http://schemas.openxmlformats.org/officeDocument/2006/relationships" r:embed="rId2" cstate="print"/>
        <a:stretch>
          <a:fillRect/>
        </a:stretch>
      </xdr:blipFill>
      <xdr:spPr>
        <a:xfrm>
          <a:off x="86487" y="4599305"/>
          <a:ext cx="22703663" cy="4427220"/>
        </a:xfrm>
        <a:prstGeom prst="rect">
          <a:avLst/>
        </a:prstGeom>
      </xdr:spPr>
    </xdr:pic>
    <xdr:clientData/>
  </xdr:twoCellAnchor>
  <xdr:twoCellAnchor>
    <xdr:from>
      <xdr:col>1</xdr:col>
      <xdr:colOff>10287</xdr:colOff>
      <xdr:row>20</xdr:row>
      <xdr:rowOff>18796</xdr:rowOff>
    </xdr:from>
    <xdr:to>
      <xdr:col>22</xdr:col>
      <xdr:colOff>1206500</xdr:colOff>
      <xdr:row>20</xdr:row>
      <xdr:rowOff>4699000</xdr:rowOff>
    </xdr:to>
    <xdr:pic>
      <xdr:nvPicPr>
        <xdr:cNvPr id="7" name="Picture 6"/>
        <xdr:cNvPicPr/>
      </xdr:nvPicPr>
      <xdr:blipFill>
        <a:blip xmlns:r="http://schemas.openxmlformats.org/officeDocument/2006/relationships" r:embed="rId3" cstate="print"/>
        <a:stretch>
          <a:fillRect/>
        </a:stretch>
      </xdr:blipFill>
      <xdr:spPr>
        <a:xfrm>
          <a:off x="86487" y="9172321"/>
          <a:ext cx="22703663" cy="46802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469430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113614</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570928</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685114</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2019300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election activeCell="K7" sqref="K7"/>
    </sheetView>
  </sheetViews>
  <sheetFormatPr defaultRowHeight="15"/>
  <cols>
    <col min="1" max="1" width="1.85546875" customWidth="1"/>
    <col min="2" max="2" width="31.7109375" customWidth="1"/>
    <col min="3" max="3" width="12.140625" customWidth="1"/>
    <col min="4" max="4" width="29.140625" customWidth="1"/>
    <col min="5" max="5" width="26.42578125" customWidth="1"/>
    <col min="6" max="8" width="9.140625" style="322"/>
  </cols>
  <sheetData>
    <row r="1" spans="1:5" ht="18" customHeight="1">
      <c r="A1" s="395"/>
      <c r="B1" s="395"/>
      <c r="C1" s="396" t="s">
        <v>0</v>
      </c>
      <c r="D1" s="395"/>
      <c r="E1" s="395"/>
    </row>
    <row r="2" spans="1:5" ht="18" customHeight="1">
      <c r="A2" s="395"/>
      <c r="B2" s="395"/>
      <c r="C2" s="396" t="s">
        <v>1</v>
      </c>
      <c r="D2" s="395"/>
      <c r="E2" s="395"/>
    </row>
    <row r="3" spans="1:5" ht="18" customHeight="1">
      <c r="A3" s="395"/>
      <c r="B3" s="395"/>
      <c r="C3" s="396" t="s">
        <v>2</v>
      </c>
      <c r="D3" s="395"/>
      <c r="E3" s="395"/>
    </row>
    <row r="4" spans="1:5" ht="18">
      <c r="A4" s="2" t="s">
        <v>2</v>
      </c>
      <c r="B4" s="397" t="s">
        <v>2</v>
      </c>
      <c r="C4" s="395"/>
      <c r="D4" s="4" t="s">
        <v>2</v>
      </c>
      <c r="E4" s="4" t="s">
        <v>2</v>
      </c>
    </row>
    <row r="5" spans="1:5" ht="21.6" customHeight="1">
      <c r="A5" s="2" t="s">
        <v>2</v>
      </c>
      <c r="B5" s="398" t="s">
        <v>3</v>
      </c>
      <c r="C5" s="395"/>
      <c r="D5" s="399" t="s">
        <v>4</v>
      </c>
      <c r="E5" s="395"/>
    </row>
    <row r="6" spans="1:5" ht="9.4" customHeight="1">
      <c r="A6" s="2" t="s">
        <v>2</v>
      </c>
      <c r="B6" s="400" t="s">
        <v>2</v>
      </c>
      <c r="C6" s="395"/>
      <c r="D6" s="401" t="s">
        <v>2</v>
      </c>
      <c r="E6" s="395"/>
    </row>
    <row r="7" spans="1:5" ht="115.15" customHeight="1">
      <c r="A7" s="2" t="s">
        <v>2</v>
      </c>
      <c r="B7" s="398" t="s">
        <v>5</v>
      </c>
      <c r="C7" s="395"/>
      <c r="D7" s="402" t="s">
        <v>6</v>
      </c>
      <c r="E7" s="395"/>
    </row>
    <row r="8" spans="1:5" ht="9.4" customHeight="1">
      <c r="A8" s="2" t="s">
        <v>2</v>
      </c>
      <c r="B8" s="400" t="s">
        <v>2</v>
      </c>
      <c r="C8" s="395"/>
      <c r="D8" s="402" t="s">
        <v>2</v>
      </c>
      <c r="E8" s="395"/>
    </row>
    <row r="9" spans="1:5" ht="18" customHeight="1">
      <c r="A9" s="2" t="s">
        <v>2</v>
      </c>
      <c r="B9" s="398" t="s">
        <v>7</v>
      </c>
      <c r="C9" s="395"/>
      <c r="D9" s="402" t="s">
        <v>8</v>
      </c>
      <c r="E9" s="395"/>
    </row>
    <row r="10" spans="1:5" ht="9.4" customHeight="1">
      <c r="A10" s="2" t="s">
        <v>2</v>
      </c>
      <c r="B10" s="400" t="s">
        <v>2</v>
      </c>
      <c r="C10" s="395"/>
      <c r="D10" s="402" t="s">
        <v>2</v>
      </c>
      <c r="E10" s="395"/>
    </row>
    <row r="11" spans="1:5" ht="18" customHeight="1">
      <c r="A11" s="2" t="s">
        <v>2</v>
      </c>
      <c r="B11" s="398" t="s">
        <v>9</v>
      </c>
      <c r="C11" s="395"/>
      <c r="D11" s="402" t="s">
        <v>8</v>
      </c>
      <c r="E11" s="395"/>
    </row>
    <row r="12" spans="1:5" ht="9.4" customHeight="1">
      <c r="A12" s="2" t="s">
        <v>2</v>
      </c>
      <c r="B12" s="400" t="s">
        <v>2</v>
      </c>
      <c r="C12" s="395"/>
      <c r="D12" s="402" t="s">
        <v>2</v>
      </c>
      <c r="E12" s="395"/>
    </row>
    <row r="13" spans="1:5" ht="18" customHeight="1">
      <c r="A13" s="2" t="s">
        <v>2</v>
      </c>
      <c r="B13" s="398" t="s">
        <v>10</v>
      </c>
      <c r="C13" s="395"/>
      <c r="D13" s="402" t="s">
        <v>8</v>
      </c>
      <c r="E13" s="395"/>
    </row>
    <row r="14" spans="1:5" ht="9.4" customHeight="1">
      <c r="A14" s="2" t="s">
        <v>2</v>
      </c>
      <c r="B14" s="400" t="s">
        <v>2</v>
      </c>
      <c r="C14" s="395"/>
      <c r="D14" s="402" t="s">
        <v>2</v>
      </c>
      <c r="E14" s="395"/>
    </row>
    <row r="15" spans="1:5" ht="92.25" customHeight="1">
      <c r="A15" s="2" t="s">
        <v>2</v>
      </c>
      <c r="B15" s="398" t="s">
        <v>11</v>
      </c>
      <c r="C15" s="395"/>
      <c r="D15" s="402" t="s">
        <v>12</v>
      </c>
      <c r="E15" s="395"/>
    </row>
    <row r="16" spans="1:5" ht="9.4" customHeight="1">
      <c r="A16" s="2" t="s">
        <v>2</v>
      </c>
      <c r="B16" s="400" t="s">
        <v>2</v>
      </c>
      <c r="C16" s="395"/>
      <c r="D16" s="402" t="s">
        <v>2</v>
      </c>
      <c r="E16" s="395"/>
    </row>
    <row r="17" spans="1:5" ht="39.6" customHeight="1">
      <c r="A17" s="2" t="s">
        <v>2</v>
      </c>
      <c r="B17" s="398" t="s">
        <v>13</v>
      </c>
      <c r="C17" s="395"/>
      <c r="D17" s="402" t="s">
        <v>14</v>
      </c>
      <c r="E17" s="395"/>
    </row>
    <row r="18" spans="1:5" ht="9.4" customHeight="1">
      <c r="A18" s="2" t="s">
        <v>2</v>
      </c>
      <c r="B18" s="400" t="s">
        <v>2</v>
      </c>
      <c r="C18" s="395"/>
      <c r="D18" s="402" t="s">
        <v>2</v>
      </c>
      <c r="E18" s="395"/>
    </row>
    <row r="19" spans="1:5" ht="108" customHeight="1">
      <c r="A19" s="2" t="s">
        <v>2</v>
      </c>
      <c r="B19" s="398" t="s">
        <v>15</v>
      </c>
      <c r="C19" s="395"/>
      <c r="D19" s="402" t="s">
        <v>16</v>
      </c>
      <c r="E19" s="395"/>
    </row>
    <row r="20" spans="1:5">
      <c r="A20" s="2" t="s">
        <v>2</v>
      </c>
      <c r="B20" s="402" t="s">
        <v>2</v>
      </c>
      <c r="C20" s="395"/>
      <c r="D20" s="6" t="s">
        <v>2</v>
      </c>
      <c r="E20" s="6" t="s">
        <v>2</v>
      </c>
    </row>
    <row r="21" spans="1:5" ht="87" customHeight="1">
      <c r="A21" s="2" t="s">
        <v>2</v>
      </c>
      <c r="B21" s="395"/>
      <c r="C21" s="395"/>
      <c r="D21" s="395"/>
      <c r="E21" s="6" t="s">
        <v>2</v>
      </c>
    </row>
    <row r="22" spans="1:5" ht="0" hidden="1" customHeight="1">
      <c r="B22" s="395"/>
      <c r="C22" s="395"/>
      <c r="D22" s="395"/>
    </row>
  </sheetData>
  <mergeCells count="38">
    <mergeCell ref="B20:C20"/>
    <mergeCell ref="B21:C22"/>
    <mergeCell ref="D21:D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 ref="A1:B3"/>
    <mergeCell ref="C1:E1"/>
    <mergeCell ref="C2:E2"/>
    <mergeCell ref="C3:E3"/>
    <mergeCell ref="B4:C4"/>
  </mergeCells>
  <pageMargins left="0.25" right="0.25" top="0.25" bottom="0.25" header="0.25" footer="0.25"/>
  <pageSetup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election activeCell="B33" sqref="B33:C33"/>
    </sheetView>
  </sheetViews>
  <sheetFormatPr defaultRowHeight="15"/>
  <cols>
    <col min="1" max="1" width="1.28515625" customWidth="1"/>
    <col min="2" max="2" width="32.28515625" customWidth="1"/>
    <col min="3" max="3" width="68" customWidth="1"/>
    <col min="4" max="4" width="26.85546875" customWidth="1"/>
    <col min="5" max="5" width="23.85546875" customWidth="1"/>
    <col min="6" max="6" width="0" hidden="1" customWidth="1"/>
    <col min="7" max="7" width="9" style="322" bestFit="1" customWidth="1"/>
    <col min="8" max="10" width="9.140625" style="322"/>
  </cols>
  <sheetData>
    <row r="1" spans="1:10" ht="18" customHeight="1">
      <c r="A1" s="395"/>
      <c r="B1" s="395"/>
      <c r="C1" s="396" t="s">
        <v>0</v>
      </c>
      <c r="D1" s="395"/>
      <c r="E1" s="395"/>
    </row>
    <row r="2" spans="1:10" ht="18" customHeight="1">
      <c r="A2" s="395"/>
      <c r="B2" s="395"/>
      <c r="C2" s="396" t="s">
        <v>1</v>
      </c>
      <c r="D2" s="395"/>
      <c r="E2" s="395"/>
    </row>
    <row r="3" spans="1:10" ht="18" customHeight="1">
      <c r="A3" s="395"/>
      <c r="B3" s="395"/>
      <c r="C3" s="396" t="s">
        <v>2</v>
      </c>
      <c r="D3" s="395"/>
      <c r="E3" s="395"/>
    </row>
    <row r="4" spans="1:10">
      <c r="A4" s="132" t="s">
        <v>2</v>
      </c>
      <c r="B4" s="402" t="s">
        <v>2</v>
      </c>
      <c r="C4" s="395"/>
      <c r="D4" s="6" t="s">
        <v>2</v>
      </c>
      <c r="E4" s="6" t="s">
        <v>2</v>
      </c>
    </row>
    <row r="5" spans="1:10">
      <c r="A5" s="132" t="s">
        <v>2</v>
      </c>
      <c r="B5" s="397" t="s">
        <v>38</v>
      </c>
      <c r="C5" s="395"/>
      <c r="D5" s="6" t="s">
        <v>2</v>
      </c>
      <c r="E5" s="6" t="s">
        <v>2</v>
      </c>
    </row>
    <row r="6" spans="1:10">
      <c r="A6" s="132" t="s">
        <v>2</v>
      </c>
      <c r="B6" s="402" t="s">
        <v>2</v>
      </c>
      <c r="C6" s="395"/>
      <c r="D6" s="6" t="s">
        <v>2</v>
      </c>
      <c r="E6" s="6" t="s">
        <v>2</v>
      </c>
    </row>
    <row r="7" spans="1:10" ht="24">
      <c r="A7" s="133" t="s">
        <v>2</v>
      </c>
      <c r="B7" s="445" t="s">
        <v>394</v>
      </c>
      <c r="C7" s="440"/>
      <c r="D7" s="37" t="s">
        <v>395</v>
      </c>
      <c r="E7" s="37" t="s">
        <v>154</v>
      </c>
    </row>
    <row r="8" spans="1:10">
      <c r="A8" s="133" t="s">
        <v>2</v>
      </c>
      <c r="B8" s="441" t="s">
        <v>396</v>
      </c>
      <c r="C8" s="440"/>
      <c r="D8" s="134">
        <v>556700000</v>
      </c>
      <c r="E8" s="135">
        <v>0.10798806968883828</v>
      </c>
      <c r="J8" s="336"/>
    </row>
    <row r="9" spans="1:10">
      <c r="A9" s="133" t="s">
        <v>2</v>
      </c>
      <c r="B9" s="442" t="s">
        <v>397</v>
      </c>
      <c r="C9" s="440"/>
      <c r="D9" s="127">
        <v>635120529.5</v>
      </c>
      <c r="E9" s="136">
        <v>0.12320000000082247</v>
      </c>
      <c r="J9" s="336"/>
    </row>
    <row r="10" spans="1:10">
      <c r="A10" s="133" t="s">
        <v>2</v>
      </c>
      <c r="B10" s="441" t="s">
        <v>398</v>
      </c>
      <c r="C10" s="440"/>
      <c r="D10" s="134">
        <v>309378573.55000001</v>
      </c>
      <c r="E10" s="135">
        <v>6.0012924305282503E-2</v>
      </c>
      <c r="J10" s="336"/>
    </row>
    <row r="11" spans="1:10">
      <c r="A11" s="133" t="s">
        <v>2</v>
      </c>
      <c r="B11" s="442" t="s">
        <v>399</v>
      </c>
      <c r="C11" s="440"/>
      <c r="D11" s="137">
        <v>61055150</v>
      </c>
      <c r="E11" s="138">
        <v>1.18434125975615E-2</v>
      </c>
      <c r="J11" s="336"/>
    </row>
    <row r="12" spans="1:10">
      <c r="A12" s="133" t="s">
        <v>2</v>
      </c>
      <c r="B12" s="442" t="s">
        <v>2</v>
      </c>
      <c r="C12" s="440"/>
      <c r="D12" s="31" t="s">
        <v>2</v>
      </c>
      <c r="E12" s="31" t="s">
        <v>2</v>
      </c>
    </row>
    <row r="13" spans="1:10" ht="24">
      <c r="A13" s="133" t="s">
        <v>2</v>
      </c>
      <c r="B13" s="445" t="s">
        <v>400</v>
      </c>
      <c r="C13" s="440"/>
      <c r="D13" s="37" t="s">
        <v>395</v>
      </c>
      <c r="E13" s="37" t="s">
        <v>154</v>
      </c>
    </row>
    <row r="14" spans="1:10">
      <c r="A14" s="133" t="s">
        <v>2</v>
      </c>
      <c r="B14" s="532" t="s">
        <v>278</v>
      </c>
      <c r="C14" s="440"/>
      <c r="D14" s="125">
        <v>556700000</v>
      </c>
      <c r="E14" s="139">
        <v>0.1080702831</v>
      </c>
      <c r="G14" s="336"/>
    </row>
    <row r="15" spans="1:10">
      <c r="A15" s="133" t="s">
        <v>2</v>
      </c>
      <c r="B15" s="449" t="s">
        <v>401</v>
      </c>
      <c r="C15" s="440"/>
      <c r="D15" s="140">
        <v>635120529.5</v>
      </c>
      <c r="E15" s="141">
        <v>0.1232937945</v>
      </c>
      <c r="G15" s="336"/>
    </row>
    <row r="16" spans="1:10">
      <c r="A16" s="133" t="s">
        <v>2</v>
      </c>
      <c r="B16" s="401" t="s">
        <v>402</v>
      </c>
      <c r="C16" s="395"/>
      <c r="D16" s="127">
        <v>321684696.88999999</v>
      </c>
      <c r="E16" s="142">
        <v>6.2447559272966628E-2</v>
      </c>
      <c r="G16" s="336"/>
    </row>
    <row r="17" spans="1:7">
      <c r="A17" s="133" t="s">
        <v>2</v>
      </c>
      <c r="B17" s="441" t="s">
        <v>403</v>
      </c>
      <c r="C17" s="440"/>
      <c r="D17" s="134">
        <v>4359061.57</v>
      </c>
      <c r="E17" s="135">
        <v>8.4620983963116234E-4</v>
      </c>
      <c r="G17" s="336"/>
    </row>
    <row r="18" spans="1:7" ht="36" customHeight="1">
      <c r="A18" s="133" t="s">
        <v>2</v>
      </c>
      <c r="B18" s="401" t="s">
        <v>404</v>
      </c>
      <c r="C18" s="395"/>
      <c r="D18" s="127">
        <v>6473683.4500000002</v>
      </c>
      <c r="E18" s="142">
        <v>1.2567142138456672E-3</v>
      </c>
      <c r="G18" s="336"/>
    </row>
    <row r="19" spans="1:7">
      <c r="A19" s="133" t="s">
        <v>2</v>
      </c>
      <c r="B19" s="441" t="s">
        <v>405</v>
      </c>
      <c r="C19" s="440"/>
      <c r="D19" s="134">
        <v>0</v>
      </c>
      <c r="E19" s="135">
        <v>0</v>
      </c>
      <c r="G19" s="336"/>
    </row>
    <row r="20" spans="1:7">
      <c r="A20" s="133" t="s">
        <v>2</v>
      </c>
      <c r="B20" s="429" t="s">
        <v>406</v>
      </c>
      <c r="C20" s="395"/>
      <c r="D20" s="125">
        <v>332517441.91000003</v>
      </c>
      <c r="E20" s="143">
        <v>6.4550483326443461E-2</v>
      </c>
      <c r="G20" s="336"/>
    </row>
    <row r="21" spans="1:7">
      <c r="A21" s="133" t="s">
        <v>2</v>
      </c>
      <c r="B21" s="449" t="s">
        <v>407</v>
      </c>
      <c r="C21" s="440"/>
      <c r="D21" s="140">
        <v>1524337971.4100001</v>
      </c>
      <c r="E21" s="141">
        <v>0.29591456087887913</v>
      </c>
      <c r="G21" s="336"/>
    </row>
    <row r="22" spans="1:7">
      <c r="A22" s="133" t="s">
        <v>2</v>
      </c>
      <c r="B22" s="429" t="s">
        <v>408</v>
      </c>
      <c r="C22" s="395"/>
      <c r="D22" s="125">
        <v>967637971.40999997</v>
      </c>
      <c r="E22" s="143">
        <v>0.18784427782420135</v>
      </c>
      <c r="G22" s="336"/>
    </row>
    <row r="23" spans="1:7">
      <c r="A23" s="133" t="s">
        <v>2</v>
      </c>
      <c r="B23" s="429" t="s">
        <v>2</v>
      </c>
      <c r="C23" s="395"/>
      <c r="D23" s="144" t="s">
        <v>2</v>
      </c>
      <c r="E23" s="2" t="s">
        <v>2</v>
      </c>
    </row>
    <row r="24" spans="1:7">
      <c r="A24" s="133" t="s">
        <v>2</v>
      </c>
      <c r="B24" s="449" t="s">
        <v>409</v>
      </c>
      <c r="C24" s="440"/>
      <c r="D24" s="56" t="s">
        <v>2</v>
      </c>
      <c r="E24" s="140">
        <v>5151277337.8999996</v>
      </c>
      <c r="G24" s="335"/>
    </row>
    <row r="25" spans="1:7">
      <c r="A25" s="133" t="s">
        <v>2</v>
      </c>
      <c r="B25" s="401" t="s">
        <v>2</v>
      </c>
      <c r="C25" s="395"/>
      <c r="D25" s="2" t="s">
        <v>2</v>
      </c>
      <c r="E25" s="2" t="s">
        <v>2</v>
      </c>
    </row>
    <row r="26" spans="1:7">
      <c r="A26" s="133" t="s">
        <v>2</v>
      </c>
      <c r="B26" s="456" t="s">
        <v>410</v>
      </c>
      <c r="C26" s="395"/>
      <c r="D26" s="71" t="s">
        <v>2</v>
      </c>
      <c r="E26" s="12" t="s">
        <v>411</v>
      </c>
    </row>
    <row r="27" spans="1:7">
      <c r="A27" s="133" t="s">
        <v>2</v>
      </c>
      <c r="B27" s="401" t="s">
        <v>412</v>
      </c>
      <c r="C27" s="395"/>
      <c r="D27" s="2" t="s">
        <v>2</v>
      </c>
      <c r="E27" s="127">
        <v>245240337.12</v>
      </c>
      <c r="G27" s="335"/>
    </row>
    <row r="28" spans="1:7">
      <c r="A28" s="133" t="s">
        <v>2</v>
      </c>
      <c r="B28" s="446" t="s">
        <v>413</v>
      </c>
      <c r="C28" s="395"/>
      <c r="D28" s="45" t="s">
        <v>2</v>
      </c>
      <c r="E28" s="129">
        <v>0</v>
      </c>
      <c r="G28" s="335"/>
    </row>
    <row r="29" spans="1:7">
      <c r="A29" s="133" t="s">
        <v>2</v>
      </c>
      <c r="B29" s="401" t="s">
        <v>2</v>
      </c>
      <c r="C29" s="395"/>
      <c r="D29" s="2" t="s">
        <v>2</v>
      </c>
      <c r="E29" s="2" t="s">
        <v>2</v>
      </c>
    </row>
    <row r="30" spans="1:7">
      <c r="A30" s="133" t="s">
        <v>2</v>
      </c>
      <c r="B30" s="397" t="s">
        <v>414</v>
      </c>
      <c r="C30" s="395"/>
      <c r="D30" s="16" t="s">
        <v>2</v>
      </c>
      <c r="E30" s="2" t="s">
        <v>2</v>
      </c>
    </row>
    <row r="31" spans="1:7">
      <c r="A31" s="133" t="s">
        <v>2</v>
      </c>
      <c r="B31" s="401" t="s">
        <v>2</v>
      </c>
      <c r="C31" s="395"/>
      <c r="D31" s="2" t="s">
        <v>2</v>
      </c>
      <c r="E31" s="2" t="s">
        <v>2</v>
      </c>
    </row>
    <row r="32" spans="1:7">
      <c r="A32" s="133" t="s">
        <v>2</v>
      </c>
      <c r="B32" s="456" t="s">
        <v>415</v>
      </c>
      <c r="C32" s="395"/>
      <c r="D32" s="96" t="s">
        <v>2</v>
      </c>
      <c r="E32" s="123" t="s">
        <v>416</v>
      </c>
    </row>
    <row r="33" spans="1:7">
      <c r="A33" s="133" t="s">
        <v>2</v>
      </c>
      <c r="B33" s="447" t="s">
        <v>417</v>
      </c>
      <c r="C33" s="395"/>
      <c r="D33" s="45" t="s">
        <v>2</v>
      </c>
      <c r="E33" s="126">
        <v>65055150</v>
      </c>
      <c r="G33" s="335"/>
    </row>
    <row r="34" spans="1:7">
      <c r="A34" s="133" t="s">
        <v>2</v>
      </c>
      <c r="B34" s="533" t="s">
        <v>418</v>
      </c>
      <c r="C34" s="395"/>
      <c r="D34" s="133" t="s">
        <v>2</v>
      </c>
      <c r="E34" s="145">
        <v>61055150</v>
      </c>
      <c r="G34" s="335"/>
    </row>
    <row r="35" spans="1:7">
      <c r="A35" s="133" t="s">
        <v>2</v>
      </c>
      <c r="B35" s="446" t="s">
        <v>419</v>
      </c>
      <c r="C35" s="395"/>
      <c r="D35" s="38" t="s">
        <v>2</v>
      </c>
      <c r="E35" s="129">
        <v>4000000</v>
      </c>
      <c r="G35" s="335"/>
    </row>
    <row r="36" spans="1:7">
      <c r="A36" s="133" t="s">
        <v>2</v>
      </c>
      <c r="B36" s="533" t="s">
        <v>420</v>
      </c>
      <c r="C36" s="395"/>
      <c r="D36" s="146" t="s">
        <v>2</v>
      </c>
      <c r="E36" s="145">
        <v>0</v>
      </c>
      <c r="G36" s="335"/>
    </row>
    <row r="37" spans="1:7">
      <c r="A37" s="133" t="s">
        <v>2</v>
      </c>
      <c r="B37" s="447" t="s">
        <v>421</v>
      </c>
      <c r="C37" s="395"/>
      <c r="D37" s="45" t="s">
        <v>2</v>
      </c>
      <c r="E37" s="126">
        <v>60857180.18</v>
      </c>
      <c r="G37" s="335"/>
    </row>
    <row r="38" spans="1:7">
      <c r="A38" s="133" t="s">
        <v>2</v>
      </c>
      <c r="B38" s="533" t="s">
        <v>418</v>
      </c>
      <c r="C38" s="395"/>
      <c r="D38" s="133" t="s">
        <v>2</v>
      </c>
      <c r="E38" s="145">
        <v>60857180.18</v>
      </c>
      <c r="G38" s="335"/>
    </row>
    <row r="39" spans="1:7">
      <c r="A39" s="133" t="s">
        <v>2</v>
      </c>
      <c r="B39" s="447" t="s">
        <v>422</v>
      </c>
      <c r="C39" s="395"/>
      <c r="D39" s="38" t="s">
        <v>2</v>
      </c>
      <c r="E39" s="126">
        <v>65055160</v>
      </c>
      <c r="G39" s="335"/>
    </row>
    <row r="40" spans="1:7">
      <c r="A40" s="133" t="s">
        <v>2</v>
      </c>
      <c r="B40" s="533" t="s">
        <v>418</v>
      </c>
      <c r="C40" s="395"/>
      <c r="D40" s="133" t="s">
        <v>2</v>
      </c>
      <c r="E40" s="145">
        <v>61055150</v>
      </c>
      <c r="G40" s="335"/>
    </row>
    <row r="41" spans="1:7">
      <c r="A41" s="133" t="s">
        <v>2</v>
      </c>
      <c r="B41" s="446" t="s">
        <v>419</v>
      </c>
      <c r="C41" s="395"/>
      <c r="D41" s="38" t="s">
        <v>2</v>
      </c>
      <c r="E41" s="129">
        <v>4000000</v>
      </c>
      <c r="G41" s="335"/>
    </row>
    <row r="42" spans="1:7">
      <c r="A42" s="133" t="s">
        <v>2</v>
      </c>
      <c r="B42" s="533" t="s">
        <v>420</v>
      </c>
      <c r="C42" s="395"/>
      <c r="D42" s="133" t="s">
        <v>2</v>
      </c>
      <c r="E42" s="145">
        <v>10</v>
      </c>
      <c r="G42" s="335"/>
    </row>
    <row r="43" spans="1:7">
      <c r="A43" s="133" t="s">
        <v>2</v>
      </c>
      <c r="B43" s="447" t="s">
        <v>423</v>
      </c>
      <c r="C43" s="395"/>
      <c r="D43" s="45" t="s">
        <v>2</v>
      </c>
      <c r="E43" s="147">
        <v>-197959.82</v>
      </c>
    </row>
    <row r="44" spans="1:7">
      <c r="A44" s="133" t="s">
        <v>2</v>
      </c>
      <c r="B44" s="533" t="s">
        <v>424</v>
      </c>
      <c r="C44" s="395"/>
      <c r="D44" s="133" t="s">
        <v>2</v>
      </c>
      <c r="E44" s="148">
        <v>-401068.25</v>
      </c>
      <c r="G44" s="335"/>
    </row>
    <row r="45" spans="1:7">
      <c r="A45" s="133" t="s">
        <v>2</v>
      </c>
      <c r="B45" s="446" t="s">
        <v>425</v>
      </c>
      <c r="C45" s="395"/>
      <c r="D45" s="38" t="s">
        <v>2</v>
      </c>
      <c r="E45" s="129">
        <v>0</v>
      </c>
    </row>
    <row r="46" spans="1:7">
      <c r="A46" s="133" t="s">
        <v>2</v>
      </c>
      <c r="B46" s="533" t="s">
        <v>426</v>
      </c>
      <c r="C46" s="395"/>
      <c r="D46" s="133" t="s">
        <v>2</v>
      </c>
      <c r="E46" s="145">
        <v>203098.43</v>
      </c>
      <c r="G46" s="335"/>
    </row>
    <row r="47" spans="1:7">
      <c r="A47" s="133" t="s">
        <v>2</v>
      </c>
      <c r="B47" s="446" t="s">
        <v>427</v>
      </c>
      <c r="C47" s="395"/>
      <c r="D47" s="38" t="s">
        <v>2</v>
      </c>
      <c r="E47" s="128">
        <v>-4224719.8099999996</v>
      </c>
      <c r="G47" s="335"/>
    </row>
    <row r="48" spans="1:7">
      <c r="A48" s="133" t="s">
        <v>2</v>
      </c>
      <c r="B48" s="533" t="s">
        <v>428</v>
      </c>
      <c r="C48" s="395"/>
      <c r="D48" s="133" t="s">
        <v>2</v>
      </c>
      <c r="E48" s="145">
        <v>4224719.8099999996</v>
      </c>
    </row>
    <row r="49" spans="1:8">
      <c r="A49" s="133" t="s">
        <v>2</v>
      </c>
      <c r="B49" s="446" t="s">
        <v>429</v>
      </c>
      <c r="C49" s="395"/>
      <c r="D49" s="38" t="s">
        <v>2</v>
      </c>
      <c r="E49" s="129">
        <v>0</v>
      </c>
    </row>
    <row r="50" spans="1:8">
      <c r="A50" s="133" t="s">
        <v>2</v>
      </c>
      <c r="B50" s="533" t="s">
        <v>430</v>
      </c>
      <c r="C50" s="395"/>
      <c r="D50" s="133" t="s">
        <v>2</v>
      </c>
      <c r="E50" s="145">
        <v>0</v>
      </c>
    </row>
    <row r="51" spans="1:8">
      <c r="A51" s="133" t="s">
        <v>2</v>
      </c>
      <c r="B51" s="446" t="s">
        <v>431</v>
      </c>
      <c r="C51" s="395"/>
      <c r="D51" s="38" t="s">
        <v>2</v>
      </c>
      <c r="E51" s="129">
        <v>0</v>
      </c>
    </row>
    <row r="52" spans="1:8">
      <c r="A52" s="133" t="s">
        <v>2</v>
      </c>
      <c r="B52" s="533" t="s">
        <v>432</v>
      </c>
      <c r="C52" s="395"/>
      <c r="D52" s="133" t="s">
        <v>2</v>
      </c>
      <c r="E52" s="145">
        <v>10</v>
      </c>
    </row>
    <row r="53" spans="1:8">
      <c r="A53" s="133" t="s">
        <v>2</v>
      </c>
      <c r="B53" s="447" t="s">
        <v>393</v>
      </c>
      <c r="C53" s="395"/>
      <c r="D53" s="45" t="s">
        <v>2</v>
      </c>
      <c r="E53" s="126">
        <v>64857200.18</v>
      </c>
      <c r="G53" s="335"/>
    </row>
    <row r="54" spans="1:8">
      <c r="A54" s="133" t="s">
        <v>2</v>
      </c>
      <c r="B54" s="533" t="s">
        <v>418</v>
      </c>
      <c r="C54" s="395"/>
      <c r="D54" s="133" t="s">
        <v>2</v>
      </c>
      <c r="E54" s="145">
        <v>60857180.18</v>
      </c>
      <c r="G54" s="335"/>
      <c r="H54" s="335"/>
    </row>
    <row r="55" spans="1:8">
      <c r="A55" s="133" t="s">
        <v>2</v>
      </c>
      <c r="B55" s="446" t="s">
        <v>419</v>
      </c>
      <c r="C55" s="395"/>
      <c r="D55" s="38" t="s">
        <v>2</v>
      </c>
      <c r="E55" s="129">
        <v>4000000</v>
      </c>
      <c r="G55" s="335"/>
    </row>
    <row r="56" spans="1:8">
      <c r="A56" s="133" t="s">
        <v>2</v>
      </c>
      <c r="B56" s="533" t="s">
        <v>420</v>
      </c>
      <c r="C56" s="395"/>
      <c r="D56" s="133" t="s">
        <v>2</v>
      </c>
      <c r="E56" s="145">
        <v>20</v>
      </c>
      <c r="G56" s="335"/>
    </row>
    <row r="57" spans="1:8">
      <c r="A57" s="133" t="s">
        <v>2</v>
      </c>
      <c r="B57" s="447" t="s">
        <v>433</v>
      </c>
      <c r="C57" s="395"/>
      <c r="D57" s="45" t="s">
        <v>2</v>
      </c>
      <c r="E57" s="149">
        <v>1.4546468958928959E-2</v>
      </c>
      <c r="H57" s="336"/>
    </row>
    <row r="58" spans="1:8">
      <c r="A58" s="133" t="s">
        <v>2</v>
      </c>
      <c r="B58" s="534" t="s">
        <v>434</v>
      </c>
      <c r="C58" s="395"/>
      <c r="D58" s="146" t="s">
        <v>2</v>
      </c>
      <c r="E58" s="150">
        <v>1.4500000000000001E-2</v>
      </c>
    </row>
    <row r="59" spans="1:8">
      <c r="A59" s="133" t="s">
        <v>2</v>
      </c>
      <c r="B59" s="447" t="s">
        <v>435</v>
      </c>
      <c r="C59" s="395"/>
      <c r="D59" s="45" t="s">
        <v>2</v>
      </c>
      <c r="E59" s="126">
        <v>0</v>
      </c>
    </row>
  </sheetData>
  <mergeCells count="6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E1"/>
    <mergeCell ref="C2:E2"/>
    <mergeCell ref="C3:E3"/>
    <mergeCell ref="B4:C4"/>
  </mergeCells>
  <pageMargins left="0.25" right="0.25" top="0.25" bottom="0.25" header="0.25" footer="0.2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topLeftCell="A33" workbookViewId="0">
      <selection activeCell="D37" sqref="D37"/>
    </sheetView>
  </sheetViews>
  <sheetFormatPr defaultRowHeight="15"/>
  <cols>
    <col min="1" max="1" width="0.140625" customWidth="1"/>
    <col min="2" max="2" width="33.42578125" customWidth="1"/>
    <col min="3" max="3" width="103.7109375" customWidth="1"/>
    <col min="4" max="5" width="22.7109375" customWidth="1"/>
    <col min="6" max="9" width="9.140625" style="322"/>
    <col min="10" max="10" width="19.28515625" style="322" bestFit="1" customWidth="1"/>
    <col min="11" max="32" width="9.140625" style="322"/>
  </cols>
  <sheetData>
    <row r="1" spans="1:6" ht="18" customHeight="1">
      <c r="A1" s="395"/>
      <c r="B1" s="395"/>
      <c r="C1" s="396" t="s">
        <v>0</v>
      </c>
      <c r="D1" s="395"/>
      <c r="E1" s="395"/>
    </row>
    <row r="2" spans="1:6" ht="18" customHeight="1">
      <c r="A2" s="395"/>
      <c r="B2" s="395"/>
      <c r="C2" s="396" t="s">
        <v>1</v>
      </c>
      <c r="D2" s="395"/>
      <c r="E2" s="395"/>
    </row>
    <row r="3" spans="1:6" ht="18" customHeight="1">
      <c r="A3" s="395"/>
      <c r="B3" s="395"/>
      <c r="C3" s="396" t="s">
        <v>2</v>
      </c>
      <c r="D3" s="395"/>
      <c r="E3" s="395"/>
    </row>
    <row r="4" spans="1:6" ht="2.85" customHeight="1"/>
    <row r="5" spans="1:6">
      <c r="B5" s="537" t="s">
        <v>2</v>
      </c>
      <c r="C5" s="440"/>
      <c r="D5" s="151" t="s">
        <v>2</v>
      </c>
      <c r="E5" s="151" t="s">
        <v>2</v>
      </c>
    </row>
    <row r="6" spans="1:6">
      <c r="B6" s="538" t="s">
        <v>436</v>
      </c>
      <c r="C6" s="440"/>
      <c r="D6" s="151" t="s">
        <v>2</v>
      </c>
      <c r="E6" s="151" t="s">
        <v>2</v>
      </c>
    </row>
    <row r="7" spans="1:6">
      <c r="B7" s="537" t="s">
        <v>2</v>
      </c>
      <c r="C7" s="440"/>
      <c r="D7" s="151" t="s">
        <v>2</v>
      </c>
      <c r="E7" s="151" t="s">
        <v>2</v>
      </c>
    </row>
    <row r="8" spans="1:6">
      <c r="B8" s="445" t="s">
        <v>437</v>
      </c>
      <c r="C8" s="440"/>
      <c r="D8" s="37" t="s">
        <v>264</v>
      </c>
      <c r="E8" s="37" t="s">
        <v>278</v>
      </c>
    </row>
    <row r="9" spans="1:6">
      <c r="B9" s="441" t="s">
        <v>438</v>
      </c>
      <c r="C9" s="440"/>
      <c r="D9" s="152">
        <v>3626939366.4899998</v>
      </c>
      <c r="E9" s="152">
        <v>556700000</v>
      </c>
    </row>
    <row r="10" spans="1:6">
      <c r="B10" s="442" t="s">
        <v>439</v>
      </c>
      <c r="C10" s="440"/>
      <c r="D10" s="92" t="s">
        <v>440</v>
      </c>
      <c r="E10" s="92" t="s">
        <v>440</v>
      </c>
    </row>
    <row r="11" spans="1:6">
      <c r="B11" s="441" t="s">
        <v>441</v>
      </c>
      <c r="C11" s="440"/>
      <c r="D11" s="153" t="s">
        <v>442</v>
      </c>
      <c r="E11" s="153" t="s">
        <v>442</v>
      </c>
    </row>
    <row r="12" spans="1:6">
      <c r="B12" s="442" t="s">
        <v>443</v>
      </c>
      <c r="C12" s="440"/>
      <c r="D12" s="154">
        <v>-1057403.55</v>
      </c>
      <c r="E12" s="154">
        <v>-183599.29</v>
      </c>
      <c r="F12" s="335"/>
    </row>
    <row r="13" spans="1:6">
      <c r="B13" s="397" t="s">
        <v>2</v>
      </c>
      <c r="C13" s="395"/>
      <c r="D13" s="155" t="s">
        <v>2</v>
      </c>
      <c r="E13" s="155" t="s">
        <v>2</v>
      </c>
    </row>
    <row r="14" spans="1:6" ht="29.1" customHeight="1"/>
    <row r="15" spans="1:6" ht="24">
      <c r="B15" s="445" t="s">
        <v>444</v>
      </c>
      <c r="C15" s="440"/>
      <c r="D15" s="37" t="s">
        <v>445</v>
      </c>
      <c r="E15" s="37" t="s">
        <v>446</v>
      </c>
    </row>
    <row r="16" spans="1:6" ht="57.6" customHeight="1">
      <c r="B16" s="539" t="s">
        <v>447</v>
      </c>
      <c r="C16" s="405"/>
      <c r="D16" s="156">
        <v>21628.32</v>
      </c>
      <c r="E16" s="157">
        <v>21628.32</v>
      </c>
      <c r="F16" s="335"/>
    </row>
    <row r="17" spans="2:6" ht="57.6" customHeight="1">
      <c r="B17" s="540" t="s">
        <v>448</v>
      </c>
      <c r="C17" s="405"/>
      <c r="D17" s="158">
        <v>171916026.53</v>
      </c>
      <c r="E17" s="159">
        <v>171937654.84999999</v>
      </c>
      <c r="F17" s="335"/>
    </row>
    <row r="18" spans="2:6" ht="57.6" customHeight="1">
      <c r="B18" s="539" t="s">
        <v>449</v>
      </c>
      <c r="C18" s="405"/>
      <c r="D18" s="156">
        <v>0</v>
      </c>
      <c r="E18" s="157">
        <v>171937654.84999999</v>
      </c>
      <c r="F18" s="335"/>
    </row>
    <row r="19" spans="2:6" ht="57.6" customHeight="1">
      <c r="B19" s="540" t="s">
        <v>450</v>
      </c>
      <c r="C19" s="405"/>
      <c r="D19" s="158">
        <v>1241002.8400000001</v>
      </c>
      <c r="E19" s="159">
        <v>173178657.69</v>
      </c>
      <c r="F19" s="335"/>
    </row>
    <row r="20" spans="2:6" ht="57.6" customHeight="1">
      <c r="B20" s="539" t="s">
        <v>451</v>
      </c>
      <c r="C20" s="405"/>
      <c r="D20" s="156">
        <v>0</v>
      </c>
      <c r="E20" s="157">
        <v>173178657.69</v>
      </c>
      <c r="F20" s="335"/>
    </row>
    <row r="21" spans="2:6" ht="57.6" customHeight="1">
      <c r="B21" s="540" t="s">
        <v>452</v>
      </c>
      <c r="C21" s="405"/>
      <c r="D21" s="158">
        <v>0</v>
      </c>
      <c r="E21" s="159">
        <v>173178657.69</v>
      </c>
      <c r="F21" s="335"/>
    </row>
    <row r="22" spans="2:6" ht="57.6" customHeight="1">
      <c r="B22" s="539" t="s">
        <v>453</v>
      </c>
      <c r="C22" s="405"/>
      <c r="D22" s="156">
        <v>14406.52</v>
      </c>
      <c r="E22" s="157">
        <v>173193064.21000001</v>
      </c>
      <c r="F22" s="335"/>
    </row>
    <row r="23" spans="2:6" ht="57.6" customHeight="1">
      <c r="B23" s="540" t="s">
        <v>454</v>
      </c>
      <c r="C23" s="405"/>
      <c r="D23" s="158">
        <v>0</v>
      </c>
      <c r="E23" s="159">
        <v>173193064.21000001</v>
      </c>
      <c r="F23" s="335"/>
    </row>
    <row r="24" spans="2:6" ht="57.6" customHeight="1">
      <c r="B24" s="539" t="s">
        <v>455</v>
      </c>
      <c r="C24" s="405"/>
      <c r="D24" s="160">
        <v>-4224719.8099999996</v>
      </c>
      <c r="E24" s="157">
        <v>168968344.40000001</v>
      </c>
      <c r="F24" s="335"/>
    </row>
    <row r="25" spans="2:6" ht="57.6" customHeight="1">
      <c r="B25" s="540" t="s">
        <v>456</v>
      </c>
      <c r="C25" s="405"/>
      <c r="D25" s="158">
        <v>0</v>
      </c>
      <c r="E25" s="159">
        <v>168968344.40000001</v>
      </c>
      <c r="F25" s="335"/>
    </row>
    <row r="26" spans="2:6" ht="57.6" customHeight="1">
      <c r="B26" s="539" t="s">
        <v>457</v>
      </c>
      <c r="C26" s="405"/>
      <c r="D26" s="160">
        <v>-4246733.3899999997</v>
      </c>
      <c r="E26" s="157">
        <v>164721611.00999999</v>
      </c>
      <c r="F26" s="335"/>
    </row>
    <row r="27" spans="2:6">
      <c r="B27" s="508" t="s">
        <v>2</v>
      </c>
      <c r="C27" s="405"/>
      <c r="D27" s="105" t="s">
        <v>2</v>
      </c>
      <c r="E27" s="133" t="s">
        <v>2</v>
      </c>
    </row>
    <row r="28" spans="2:6" ht="24">
      <c r="B28" s="497" t="s">
        <v>458</v>
      </c>
      <c r="C28" s="405"/>
      <c r="D28" s="97" t="s">
        <v>445</v>
      </c>
      <c r="E28" s="123" t="s">
        <v>446</v>
      </c>
    </row>
    <row r="29" spans="2:6" ht="57.6" customHeight="1">
      <c r="B29" s="540" t="s">
        <v>459</v>
      </c>
      <c r="C29" s="405"/>
      <c r="D29" s="158">
        <v>0</v>
      </c>
      <c r="E29" s="159">
        <v>164721611.00999999</v>
      </c>
      <c r="F29" s="335"/>
    </row>
    <row r="30" spans="2:6" ht="57.6" customHeight="1">
      <c r="B30" s="539" t="s">
        <v>460</v>
      </c>
      <c r="C30" s="405"/>
      <c r="D30" s="160">
        <v>-1484.08</v>
      </c>
      <c r="E30" s="157">
        <v>164720126.93000001</v>
      </c>
      <c r="F30" s="335"/>
    </row>
    <row r="31" spans="2:6" ht="57.6" customHeight="1">
      <c r="B31" s="540" t="s">
        <v>461</v>
      </c>
      <c r="C31" s="405"/>
      <c r="D31" s="161">
        <v>-27.08</v>
      </c>
      <c r="E31" s="159">
        <v>164720099.84999999</v>
      </c>
      <c r="F31" s="335"/>
    </row>
    <row r="32" spans="2:6" ht="57.6" customHeight="1">
      <c r="B32" s="539" t="s">
        <v>462</v>
      </c>
      <c r="C32" s="405"/>
      <c r="D32" s="160">
        <v>-4377244.28</v>
      </c>
      <c r="E32" s="157">
        <v>160342855.56999999</v>
      </c>
      <c r="F32" s="335"/>
    </row>
    <row r="33" spans="2:32" ht="79.5" customHeight="1">
      <c r="B33" s="540" t="s">
        <v>1020</v>
      </c>
      <c r="C33" s="405"/>
      <c r="D33" s="161">
        <v>-10</v>
      </c>
      <c r="E33" s="159">
        <v>160342845.56999999</v>
      </c>
      <c r="F33" s="335"/>
      <c r="L33" s="536"/>
      <c r="M33" s="536"/>
      <c r="N33" s="536"/>
      <c r="O33" s="536"/>
      <c r="P33" s="536"/>
      <c r="Q33" s="536"/>
      <c r="R33" s="536"/>
      <c r="S33" s="536"/>
      <c r="T33" s="536"/>
      <c r="U33" s="536"/>
      <c r="V33" s="536"/>
      <c r="W33" s="536"/>
      <c r="X33" s="536"/>
      <c r="Y33" s="536"/>
      <c r="Z33" s="536"/>
      <c r="AA33" s="536"/>
      <c r="AB33" s="536"/>
      <c r="AC33" s="536"/>
      <c r="AD33" s="536"/>
      <c r="AE33" s="536"/>
      <c r="AF33" s="536"/>
    </row>
    <row r="34" spans="2:32" ht="57.6" customHeight="1">
      <c r="B34" s="539" t="s">
        <v>1019</v>
      </c>
      <c r="C34" s="405"/>
      <c r="D34" s="156">
        <v>0</v>
      </c>
      <c r="E34" s="157">
        <v>160342845.56999999</v>
      </c>
      <c r="F34" s="335"/>
      <c r="L34" s="536"/>
      <c r="M34" s="536"/>
      <c r="N34" s="536"/>
      <c r="O34" s="536"/>
      <c r="P34" s="536"/>
      <c r="Q34" s="536"/>
      <c r="R34" s="536"/>
      <c r="S34" s="536"/>
      <c r="T34" s="536"/>
      <c r="U34" s="536"/>
      <c r="V34" s="536"/>
      <c r="W34" s="536"/>
      <c r="X34" s="536"/>
      <c r="Y34" s="536"/>
    </row>
    <row r="35" spans="2:32" ht="57.6" customHeight="1">
      <c r="B35" s="540" t="s">
        <v>1018</v>
      </c>
      <c r="C35" s="405"/>
      <c r="D35" s="161">
        <v>-17305876.100000001</v>
      </c>
      <c r="E35" s="159">
        <v>143036969.47</v>
      </c>
      <c r="F35" s="335"/>
      <c r="L35" s="535"/>
      <c r="M35" s="535"/>
      <c r="N35" s="535"/>
      <c r="O35" s="535"/>
      <c r="P35" s="535"/>
      <c r="Q35" s="535"/>
      <c r="R35" s="535"/>
      <c r="S35" s="535"/>
      <c r="T35" s="535"/>
      <c r="U35" s="535"/>
      <c r="V35" s="535"/>
      <c r="W35" s="535"/>
      <c r="X35" s="535"/>
      <c r="Y35" s="535"/>
      <c r="Z35" s="535"/>
      <c r="AA35" s="535"/>
    </row>
    <row r="36" spans="2:32" ht="57.6" customHeight="1">
      <c r="B36" s="539" t="s">
        <v>1017</v>
      </c>
      <c r="C36" s="405"/>
      <c r="D36" s="160">
        <v>-3062228.55</v>
      </c>
      <c r="E36" s="157">
        <v>139974740.91999999</v>
      </c>
      <c r="F36" s="335"/>
    </row>
    <row r="37" spans="2:32" ht="57.6" customHeight="1">
      <c r="B37" s="540" t="s">
        <v>463</v>
      </c>
      <c r="C37" s="405"/>
      <c r="D37" s="158">
        <v>0</v>
      </c>
      <c r="E37" s="159">
        <v>139974740.91999999</v>
      </c>
      <c r="F37" s="335"/>
    </row>
    <row r="38" spans="2:32" ht="57.6" customHeight="1">
      <c r="B38" s="539" t="s">
        <v>1014</v>
      </c>
      <c r="C38" s="405"/>
      <c r="D38" s="160">
        <v>-139974740.91999999</v>
      </c>
      <c r="E38" s="157">
        <v>0</v>
      </c>
      <c r="F38" s="335"/>
    </row>
    <row r="39" spans="2:32" ht="57.6" customHeight="1">
      <c r="B39" s="540" t="s">
        <v>464</v>
      </c>
      <c r="C39" s="405"/>
      <c r="D39" s="158">
        <v>0</v>
      </c>
      <c r="E39" s="159">
        <v>0</v>
      </c>
      <c r="F39" s="335"/>
    </row>
    <row r="40" spans="2:32" ht="57.6" customHeight="1">
      <c r="B40" s="539" t="s">
        <v>465</v>
      </c>
      <c r="C40" s="405"/>
      <c r="D40" s="156">
        <v>0</v>
      </c>
      <c r="E40" s="157">
        <v>0</v>
      </c>
      <c r="F40" s="335"/>
    </row>
    <row r="41" spans="2:32" ht="57.6" customHeight="1">
      <c r="B41" s="540" t="s">
        <v>466</v>
      </c>
      <c r="C41" s="405"/>
      <c r="D41" s="158">
        <v>0</v>
      </c>
      <c r="E41" s="159">
        <v>0</v>
      </c>
      <c r="F41" s="335"/>
    </row>
    <row r="42" spans="2:32" ht="57.6" customHeight="1">
      <c r="B42" s="539" t="s">
        <v>467</v>
      </c>
      <c r="C42" s="405"/>
      <c r="D42" s="156">
        <v>0</v>
      </c>
      <c r="E42" s="157">
        <v>0</v>
      </c>
      <c r="F42" s="335"/>
    </row>
    <row r="43" spans="2:32" ht="57.6" customHeight="1">
      <c r="B43" s="540" t="s">
        <v>468</v>
      </c>
      <c r="C43" s="405"/>
      <c r="D43" s="158">
        <v>0</v>
      </c>
      <c r="E43" s="159">
        <v>0</v>
      </c>
      <c r="F43" s="335"/>
    </row>
    <row r="44" spans="2:32">
      <c r="B44" s="495" t="s">
        <v>2</v>
      </c>
      <c r="C44" s="405"/>
      <c r="D44" s="162" t="s">
        <v>2</v>
      </c>
      <c r="E44" s="92" t="s">
        <v>2</v>
      </c>
    </row>
    <row r="45" spans="2:32" ht="24">
      <c r="B45" s="445" t="s">
        <v>469</v>
      </c>
      <c r="C45" s="440"/>
      <c r="D45" s="63" t="s">
        <v>445</v>
      </c>
      <c r="E45" s="37" t="s">
        <v>446</v>
      </c>
    </row>
    <row r="46" spans="2:32">
      <c r="B46" s="540" t="s">
        <v>470</v>
      </c>
      <c r="C46" s="405"/>
      <c r="D46" s="161">
        <v>-401068.25</v>
      </c>
      <c r="E46" s="159">
        <v>0</v>
      </c>
    </row>
    <row r="47" spans="2:32">
      <c r="B47" s="539" t="s">
        <v>471</v>
      </c>
      <c r="C47" s="405"/>
      <c r="D47" s="156">
        <v>0</v>
      </c>
      <c r="E47" s="157">
        <v>0</v>
      </c>
    </row>
    <row r="48" spans="2:32">
      <c r="B48" s="540" t="s">
        <v>472</v>
      </c>
      <c r="C48" s="405"/>
      <c r="D48" s="158">
        <v>0</v>
      </c>
      <c r="E48" s="159">
        <v>0</v>
      </c>
    </row>
    <row r="49" ht="0" hidden="1" customHeight="1"/>
  </sheetData>
  <mergeCells count="50">
    <mergeCell ref="B40:C40"/>
    <mergeCell ref="B41:C41"/>
    <mergeCell ref="B47:C47"/>
    <mergeCell ref="B48:C48"/>
    <mergeCell ref="B42:C42"/>
    <mergeCell ref="B43:C43"/>
    <mergeCell ref="B44:C44"/>
    <mergeCell ref="B45:C45"/>
    <mergeCell ref="B46:C46"/>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L35:AA35"/>
    <mergeCell ref="L34:Y34"/>
    <mergeCell ref="L33:AF33"/>
    <mergeCell ref="A1:B3"/>
    <mergeCell ref="C1:E1"/>
    <mergeCell ref="C2:E2"/>
    <mergeCell ref="C3:E3"/>
    <mergeCell ref="B5:C5"/>
    <mergeCell ref="B6:C6"/>
    <mergeCell ref="B7:C7"/>
    <mergeCell ref="B8:C8"/>
    <mergeCell ref="B9:C9"/>
    <mergeCell ref="B10:C10"/>
    <mergeCell ref="B11:C11"/>
    <mergeCell ref="B12:C12"/>
    <mergeCell ref="B13:C13"/>
  </mergeCells>
  <pageMargins left="0.25" right="0.25" top="0.25" bottom="0.25" header="0.25" footer="0.25"/>
  <pageSetup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election activeCell="M20" sqref="M20"/>
    </sheetView>
  </sheetViews>
  <sheetFormatPr defaultRowHeight="15"/>
  <cols>
    <col min="1" max="1" width="0.85546875" customWidth="1"/>
    <col min="2" max="2" width="32.7109375" customWidth="1"/>
    <col min="3" max="3" width="9.5703125" customWidth="1"/>
    <col min="4" max="5" width="17.85546875" customWidth="1"/>
    <col min="6" max="6" width="0" hidden="1" customWidth="1"/>
    <col min="7" max="7" width="3.7109375" customWidth="1"/>
    <col min="8" max="8" width="0" hidden="1" customWidth="1"/>
    <col min="9" max="9" width="12" style="322" bestFit="1" customWidth="1"/>
    <col min="10" max="19" width="9.140625" style="322"/>
  </cols>
  <sheetData>
    <row r="1" spans="1:7" ht="18" customHeight="1">
      <c r="A1" s="395"/>
      <c r="B1" s="395"/>
      <c r="C1" s="396" t="s">
        <v>0</v>
      </c>
      <c r="D1" s="395"/>
      <c r="E1" s="395"/>
      <c r="F1" s="395"/>
      <c r="G1" s="395"/>
    </row>
    <row r="2" spans="1:7" ht="18" customHeight="1">
      <c r="A2" s="395"/>
      <c r="B2" s="395"/>
      <c r="C2" s="396" t="s">
        <v>1</v>
      </c>
      <c r="D2" s="395"/>
      <c r="E2" s="395"/>
      <c r="F2" s="395"/>
      <c r="G2" s="395"/>
    </row>
    <row r="3" spans="1:7" ht="18" customHeight="1">
      <c r="A3" s="395"/>
      <c r="B3" s="395"/>
      <c r="C3" s="396" t="s">
        <v>2</v>
      </c>
      <c r="D3" s="395"/>
      <c r="E3" s="395"/>
      <c r="F3" s="395"/>
      <c r="G3" s="395"/>
    </row>
    <row r="4" spans="1:7" ht="8.65" customHeight="1"/>
    <row r="5" spans="1:7">
      <c r="B5" s="541" t="s">
        <v>2</v>
      </c>
      <c r="C5" s="395"/>
      <c r="D5" s="163" t="s">
        <v>2</v>
      </c>
      <c r="E5" s="164" t="s">
        <v>2</v>
      </c>
    </row>
    <row r="6" spans="1:7" ht="18" customHeight="1">
      <c r="B6" s="542" t="s">
        <v>473</v>
      </c>
      <c r="C6" s="395"/>
      <c r="D6" s="395"/>
      <c r="E6" s="395"/>
    </row>
    <row r="7" spans="1:7">
      <c r="B7" s="541" t="s">
        <v>2</v>
      </c>
      <c r="C7" s="395"/>
      <c r="D7" s="163" t="s">
        <v>2</v>
      </c>
      <c r="E7" s="164" t="s">
        <v>2</v>
      </c>
    </row>
    <row r="8" spans="1:7" ht="18" customHeight="1">
      <c r="B8" s="431" t="s">
        <v>1012</v>
      </c>
      <c r="C8" s="395"/>
      <c r="D8" s="395"/>
      <c r="E8" s="395"/>
    </row>
    <row r="9" spans="1:7">
      <c r="B9" s="541" t="s">
        <v>2</v>
      </c>
      <c r="C9" s="395"/>
      <c r="D9" s="163" t="s">
        <v>2</v>
      </c>
      <c r="E9" s="164" t="s">
        <v>2</v>
      </c>
    </row>
    <row r="10" spans="1:7" ht="24">
      <c r="B10" s="543" t="s">
        <v>474</v>
      </c>
      <c r="C10" s="459"/>
      <c r="D10" s="166" t="s">
        <v>475</v>
      </c>
      <c r="E10" s="166" t="s">
        <v>476</v>
      </c>
    </row>
    <row r="11" spans="1:7">
      <c r="B11" s="441" t="s">
        <v>477</v>
      </c>
      <c r="C11" s="440"/>
      <c r="D11" s="153" t="s">
        <v>478</v>
      </c>
      <c r="E11" s="54">
        <v>1</v>
      </c>
    </row>
    <row r="12" spans="1:7">
      <c r="B12" s="455" t="s">
        <v>479</v>
      </c>
      <c r="C12" s="440"/>
      <c r="D12" s="167" t="s">
        <v>480</v>
      </c>
      <c r="E12" s="168">
        <v>7.1617626010190477E-2</v>
      </c>
    </row>
    <row r="13" spans="1:7">
      <c r="B13" s="544" t="s">
        <v>481</v>
      </c>
      <c r="C13" s="440"/>
      <c r="D13" s="169">
        <v>61055150</v>
      </c>
      <c r="E13" s="170">
        <v>1.1697198597479325E-2</v>
      </c>
    </row>
    <row r="14" spans="1:7">
      <c r="B14" s="545" t="s">
        <v>2</v>
      </c>
      <c r="C14" s="440"/>
      <c r="D14" s="171" t="s">
        <v>2</v>
      </c>
      <c r="E14" s="171" t="s">
        <v>2</v>
      </c>
    </row>
    <row r="15" spans="1:7" ht="24">
      <c r="B15" s="543" t="s">
        <v>482</v>
      </c>
      <c r="C15" s="459"/>
      <c r="D15" s="166" t="s">
        <v>475</v>
      </c>
      <c r="E15" s="166" t="s">
        <v>483</v>
      </c>
    </row>
    <row r="16" spans="1:7">
      <c r="B16" s="454" t="s">
        <v>484</v>
      </c>
      <c r="C16" s="440"/>
      <c r="D16" s="55">
        <v>260981932.94400001</v>
      </c>
      <c r="E16" s="54">
        <v>0.05</v>
      </c>
    </row>
    <row r="17" spans="2:11">
      <c r="B17" s="455" t="s">
        <v>485</v>
      </c>
      <c r="C17" s="440"/>
      <c r="D17" s="172">
        <v>434873279.38</v>
      </c>
      <c r="E17" s="168">
        <v>8.3314824607669799E-2</v>
      </c>
    </row>
    <row r="18" spans="2:11">
      <c r="B18" s="545" t="s">
        <v>2</v>
      </c>
      <c r="C18" s="440"/>
      <c r="D18" s="171" t="s">
        <v>2</v>
      </c>
      <c r="E18" s="171" t="s">
        <v>2</v>
      </c>
    </row>
    <row r="19" spans="2:11" ht="18" customHeight="1">
      <c r="B19" s="546" t="s">
        <v>486</v>
      </c>
      <c r="C19" s="439"/>
      <c r="D19" s="439"/>
      <c r="E19" s="440"/>
    </row>
    <row r="20" spans="2:11">
      <c r="B20" s="545" t="s">
        <v>2</v>
      </c>
      <c r="C20" s="440"/>
      <c r="D20" s="171" t="s">
        <v>2</v>
      </c>
      <c r="E20" s="171" t="s">
        <v>2</v>
      </c>
    </row>
    <row r="21" spans="2:11" ht="24">
      <c r="B21" s="543" t="s">
        <v>474</v>
      </c>
      <c r="C21" s="459"/>
      <c r="D21" s="166" t="s">
        <v>475</v>
      </c>
      <c r="E21" s="166" t="s">
        <v>476</v>
      </c>
    </row>
    <row r="22" spans="2:11">
      <c r="B22" s="441" t="s">
        <v>477</v>
      </c>
      <c r="C22" s="440"/>
      <c r="D22" s="153" t="s">
        <v>487</v>
      </c>
      <c r="E22" s="54">
        <v>1</v>
      </c>
      <c r="I22" s="335"/>
    </row>
    <row r="23" spans="2:11">
      <c r="B23" s="455" t="s">
        <v>479</v>
      </c>
      <c r="C23" s="440"/>
      <c r="D23" s="167" t="s">
        <v>488</v>
      </c>
      <c r="E23" s="168">
        <v>7.4635784582631912E-2</v>
      </c>
      <c r="K23" s="336"/>
    </row>
    <row r="24" spans="2:11">
      <c r="B24" s="544" t="s">
        <v>481</v>
      </c>
      <c r="C24" s="440"/>
      <c r="D24" s="169">
        <v>60857180.18</v>
      </c>
      <c r="E24" s="170">
        <v>1.1686628511340124E-2</v>
      </c>
      <c r="I24" s="335"/>
      <c r="J24" s="335"/>
      <c r="K24" s="336"/>
    </row>
    <row r="25" spans="2:11">
      <c r="B25" s="545" t="s">
        <v>2</v>
      </c>
      <c r="C25" s="440"/>
      <c r="D25" s="171" t="s">
        <v>2</v>
      </c>
      <c r="E25" s="171" t="s">
        <v>2</v>
      </c>
    </row>
    <row r="26" spans="2:11" ht="24">
      <c r="B26" s="543" t="s">
        <v>482</v>
      </c>
      <c r="C26" s="459"/>
      <c r="D26" s="166" t="s">
        <v>475</v>
      </c>
      <c r="E26" s="166" t="s">
        <v>483</v>
      </c>
    </row>
    <row r="27" spans="2:11">
      <c r="B27" s="454" t="s">
        <v>484</v>
      </c>
      <c r="C27" s="440"/>
      <c r="D27" s="55">
        <v>260370987.75299999</v>
      </c>
      <c r="E27" s="54">
        <v>0.05</v>
      </c>
      <c r="I27" s="335"/>
    </row>
    <row r="28" spans="2:11">
      <c r="B28" s="455" t="s">
        <v>485</v>
      </c>
      <c r="C28" s="440"/>
      <c r="D28" s="172">
        <v>449517039.25</v>
      </c>
      <c r="E28" s="168">
        <v>8.6322413093972039E-2</v>
      </c>
      <c r="I28" s="335"/>
      <c r="J28" s="336"/>
    </row>
    <row r="29" spans="2:11">
      <c r="B29" s="545" t="s">
        <v>2</v>
      </c>
      <c r="C29" s="440"/>
      <c r="D29" s="171" t="s">
        <v>2</v>
      </c>
      <c r="E29" s="171" t="s">
        <v>2</v>
      </c>
    </row>
    <row r="30" spans="2:11" ht="51.75" customHeight="1">
      <c r="B30" s="455" t="s">
        <v>489</v>
      </c>
      <c r="C30" s="439"/>
      <c r="D30" s="439"/>
      <c r="E30" s="440"/>
    </row>
    <row r="31" spans="2:11" ht="17.25" customHeight="1">
      <c r="B31" s="455" t="s">
        <v>2</v>
      </c>
      <c r="C31" s="439"/>
      <c r="D31" s="439"/>
      <c r="E31" s="440"/>
    </row>
    <row r="32" spans="2:11" ht="27" customHeight="1">
      <c r="B32" s="455" t="s">
        <v>490</v>
      </c>
      <c r="C32" s="439"/>
      <c r="D32" s="439"/>
      <c r="E32" s="440"/>
    </row>
    <row r="33" ht="0" hidden="1" customHeight="1"/>
  </sheetData>
  <mergeCells count="32">
    <mergeCell ref="B31:E31"/>
    <mergeCell ref="B32:E32"/>
    <mergeCell ref="B26:C26"/>
    <mergeCell ref="B27:C27"/>
    <mergeCell ref="B28:C28"/>
    <mergeCell ref="B29:C29"/>
    <mergeCell ref="B30:E30"/>
    <mergeCell ref="B21:C21"/>
    <mergeCell ref="B22:C22"/>
    <mergeCell ref="B23:C23"/>
    <mergeCell ref="B24:C24"/>
    <mergeCell ref="B25:C25"/>
    <mergeCell ref="B16:C16"/>
    <mergeCell ref="B17:C17"/>
    <mergeCell ref="B18:C18"/>
    <mergeCell ref="B19:E19"/>
    <mergeCell ref="B20:C20"/>
    <mergeCell ref="B11:C11"/>
    <mergeCell ref="B12:C12"/>
    <mergeCell ref="B13:C13"/>
    <mergeCell ref="B14:C14"/>
    <mergeCell ref="B15:C15"/>
    <mergeCell ref="B6:E6"/>
    <mergeCell ref="B7:C7"/>
    <mergeCell ref="B8:E8"/>
    <mergeCell ref="B9:C9"/>
    <mergeCell ref="B10:C10"/>
    <mergeCell ref="A1:B3"/>
    <mergeCell ref="C1:G1"/>
    <mergeCell ref="C2:G2"/>
    <mergeCell ref="C3:G3"/>
    <mergeCell ref="B5:C5"/>
  </mergeCells>
  <pageMargins left="0.25" right="0.25" top="0.25" bottom="0.25" header="0.25" footer="0.25"/>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topLeftCell="A7" workbookViewId="0">
      <selection activeCell="J24" sqref="J24"/>
    </sheetView>
  </sheetViews>
  <sheetFormatPr defaultRowHeight="15"/>
  <cols>
    <col min="1" max="1" width="1.28515625" customWidth="1"/>
    <col min="2" max="2" width="13.85546875" customWidth="1"/>
    <col min="3" max="3" width="18.42578125" customWidth="1"/>
    <col min="4" max="4" width="0.140625" customWidth="1"/>
    <col min="5" max="7" width="18.5703125" customWidth="1"/>
    <col min="9" max="9" width="16.42578125" bestFit="1" customWidth="1"/>
  </cols>
  <sheetData>
    <row r="1" spans="1:9" ht="18" customHeight="1">
      <c r="A1" s="395"/>
      <c r="B1" s="395"/>
      <c r="C1" s="395"/>
      <c r="D1" s="396" t="s">
        <v>0</v>
      </c>
      <c r="E1" s="395"/>
      <c r="F1" s="395"/>
      <c r="G1" s="395"/>
    </row>
    <row r="2" spans="1:9" ht="18" customHeight="1">
      <c r="A2" s="395"/>
      <c r="B2" s="395"/>
      <c r="C2" s="395"/>
      <c r="D2" s="396" t="s">
        <v>1</v>
      </c>
      <c r="E2" s="395"/>
      <c r="F2" s="395"/>
      <c r="G2" s="395"/>
    </row>
    <row r="3" spans="1:9" ht="18" customHeight="1">
      <c r="A3" s="395"/>
      <c r="B3" s="395"/>
      <c r="C3" s="395"/>
      <c r="D3" s="396" t="s">
        <v>2</v>
      </c>
      <c r="E3" s="395"/>
      <c r="F3" s="395"/>
      <c r="G3" s="395"/>
    </row>
    <row r="4" spans="1:9">
      <c r="A4" s="6" t="s">
        <v>2</v>
      </c>
      <c r="B4" s="6" t="s">
        <v>2</v>
      </c>
      <c r="C4" s="402" t="s">
        <v>2</v>
      </c>
      <c r="D4" s="395"/>
      <c r="E4" s="6" t="s">
        <v>2</v>
      </c>
    </row>
    <row r="5" spans="1:9" ht="15.75">
      <c r="A5" s="3" t="s">
        <v>2</v>
      </c>
      <c r="B5" s="397" t="s">
        <v>44</v>
      </c>
      <c r="C5" s="395"/>
      <c r="D5" s="395"/>
      <c r="E5" s="395"/>
    </row>
    <row r="6" spans="1:9">
      <c r="A6" s="173" t="s">
        <v>2</v>
      </c>
      <c r="B6" s="547" t="s">
        <v>491</v>
      </c>
      <c r="C6" s="395"/>
      <c r="D6" s="395"/>
      <c r="E6" s="395"/>
    </row>
    <row r="7" spans="1:9">
      <c r="A7" s="16" t="s">
        <v>2</v>
      </c>
      <c r="B7" s="174" t="s">
        <v>2</v>
      </c>
      <c r="C7" s="548" t="s">
        <v>264</v>
      </c>
      <c r="D7" s="439"/>
      <c r="E7" s="440"/>
      <c r="F7" s="548" t="s">
        <v>278</v>
      </c>
      <c r="G7" s="440"/>
    </row>
    <row r="8" spans="1:9" ht="24">
      <c r="A8" s="16" t="s">
        <v>2</v>
      </c>
      <c r="B8" s="175" t="s">
        <v>88</v>
      </c>
      <c r="C8" s="452" t="s">
        <v>492</v>
      </c>
      <c r="D8" s="440"/>
      <c r="E8" s="37" t="s">
        <v>493</v>
      </c>
      <c r="F8" s="37" t="s">
        <v>492</v>
      </c>
      <c r="G8" s="37" t="s">
        <v>493</v>
      </c>
    </row>
    <row r="9" spans="1:9">
      <c r="B9" s="66" t="s">
        <v>494</v>
      </c>
      <c r="C9" s="549">
        <v>3654000000</v>
      </c>
      <c r="D9" s="440"/>
      <c r="E9" s="134">
        <v>0</v>
      </c>
      <c r="F9" s="134">
        <v>556700000</v>
      </c>
      <c r="G9" s="134">
        <v>0</v>
      </c>
    </row>
    <row r="10" spans="1:9">
      <c r="B10" s="68" t="s">
        <v>495</v>
      </c>
      <c r="C10" s="550">
        <v>3640346908.7199998</v>
      </c>
      <c r="D10" s="440"/>
      <c r="E10" s="176">
        <v>0</v>
      </c>
      <c r="F10" s="176">
        <v>556700000</v>
      </c>
      <c r="G10" s="176">
        <v>0</v>
      </c>
    </row>
    <row r="11" spans="1:9">
      <c r="B11" s="66" t="s">
        <v>496</v>
      </c>
      <c r="C11" s="549">
        <v>3626939366.4899998</v>
      </c>
      <c r="D11" s="440"/>
      <c r="E11" s="134">
        <v>0</v>
      </c>
      <c r="F11" s="134">
        <v>556700000</v>
      </c>
      <c r="G11" s="134">
        <v>0</v>
      </c>
      <c r="I11" s="335"/>
    </row>
    <row r="12" spans="1:9">
      <c r="B12" s="68" t="s">
        <v>497</v>
      </c>
      <c r="C12" s="551"/>
      <c r="D12" s="440"/>
      <c r="E12" s="176">
        <v>3611436254.8499999</v>
      </c>
      <c r="F12" s="177"/>
      <c r="G12" s="176">
        <v>556700000</v>
      </c>
    </row>
    <row r="13" spans="1:9">
      <c r="B13" s="66" t="s">
        <v>498</v>
      </c>
      <c r="C13" s="441"/>
      <c r="D13" s="440"/>
      <c r="E13" s="134">
        <v>3595923677.2800002</v>
      </c>
      <c r="F13" s="29"/>
      <c r="G13" s="134">
        <v>556700000</v>
      </c>
    </row>
    <row r="14" spans="1:9">
      <c r="B14" s="68" t="s">
        <v>499</v>
      </c>
      <c r="C14" s="551"/>
      <c r="D14" s="440"/>
      <c r="E14" s="176">
        <v>3580585914.79</v>
      </c>
      <c r="F14" s="177"/>
      <c r="G14" s="176">
        <v>556700000</v>
      </c>
    </row>
    <row r="15" spans="1:9">
      <c r="B15" s="66" t="s">
        <v>500</v>
      </c>
      <c r="C15" s="441"/>
      <c r="D15" s="440"/>
      <c r="E15" s="134">
        <v>3563009501.4400001</v>
      </c>
      <c r="F15" s="29"/>
      <c r="G15" s="134">
        <v>556700000</v>
      </c>
    </row>
    <row r="16" spans="1:9">
      <c r="B16" s="68" t="s">
        <v>501</v>
      </c>
      <c r="C16" s="551"/>
      <c r="D16" s="440"/>
      <c r="E16" s="176">
        <v>3547014674.9899998</v>
      </c>
      <c r="F16" s="177"/>
      <c r="G16" s="176">
        <v>556700000</v>
      </c>
    </row>
    <row r="17" spans="2:7">
      <c r="B17" s="66" t="s">
        <v>502</v>
      </c>
      <c r="C17" s="441"/>
      <c r="D17" s="440"/>
      <c r="E17" s="134">
        <v>3530616103.5100002</v>
      </c>
      <c r="F17" s="29"/>
      <c r="G17" s="134">
        <v>556700000</v>
      </c>
    </row>
    <row r="18" spans="2:7">
      <c r="B18" s="68" t="s">
        <v>503</v>
      </c>
      <c r="C18" s="551"/>
      <c r="D18" s="440"/>
      <c r="E18" s="176">
        <v>3513035232.8299999</v>
      </c>
      <c r="F18" s="177"/>
      <c r="G18" s="176">
        <v>556700000</v>
      </c>
    </row>
    <row r="19" spans="2:7">
      <c r="B19" s="66" t="s">
        <v>504</v>
      </c>
      <c r="C19" s="441"/>
      <c r="D19" s="440"/>
      <c r="E19" s="134">
        <v>3494998434.5700002</v>
      </c>
      <c r="F19" s="29"/>
      <c r="G19" s="134">
        <v>556700000</v>
      </c>
    </row>
    <row r="20" spans="2:7">
      <c r="B20" s="68" t="s">
        <v>505</v>
      </c>
      <c r="C20" s="551"/>
      <c r="D20" s="440"/>
      <c r="E20" s="176">
        <v>3477214369.9000001</v>
      </c>
      <c r="F20" s="177"/>
      <c r="G20" s="176">
        <v>556700000</v>
      </c>
    </row>
    <row r="21" spans="2:7">
      <c r="B21" s="66" t="s">
        <v>506</v>
      </c>
      <c r="C21" s="441"/>
      <c r="D21" s="440"/>
      <c r="E21" s="134">
        <v>3458513165.79</v>
      </c>
      <c r="F21" s="29"/>
      <c r="G21" s="134">
        <v>556700000</v>
      </c>
    </row>
    <row r="22" spans="2:7">
      <c r="B22" s="68" t="s">
        <v>507</v>
      </c>
      <c r="C22" s="551"/>
      <c r="D22" s="440"/>
      <c r="E22" s="176">
        <v>3277619091.77</v>
      </c>
      <c r="F22" s="177"/>
      <c r="G22" s="176">
        <v>556700000</v>
      </c>
    </row>
    <row r="23" spans="2:7">
      <c r="B23" s="66" t="s">
        <v>508</v>
      </c>
      <c r="C23" s="441"/>
      <c r="D23" s="440"/>
      <c r="E23" s="134">
        <v>3106770052.7399998</v>
      </c>
      <c r="F23" s="29"/>
      <c r="G23" s="134">
        <v>556700000</v>
      </c>
    </row>
    <row r="24" spans="2:7">
      <c r="B24" s="68" t="s">
        <v>509</v>
      </c>
      <c r="C24" s="551"/>
      <c r="D24" s="440"/>
      <c r="E24" s="176">
        <v>2989591631.8099999</v>
      </c>
      <c r="F24" s="177"/>
      <c r="G24" s="176">
        <v>509692156.73000002</v>
      </c>
    </row>
    <row r="25" spans="2:7">
      <c r="B25" s="66" t="s">
        <v>510</v>
      </c>
      <c r="C25" s="441"/>
      <c r="D25" s="440"/>
      <c r="E25" s="134">
        <v>2880820381.2600002</v>
      </c>
      <c r="F25" s="29"/>
      <c r="G25" s="134">
        <v>465204248.16000003</v>
      </c>
    </row>
    <row r="26" spans="2:7">
      <c r="B26" s="68" t="s">
        <v>511</v>
      </c>
      <c r="C26" s="551"/>
      <c r="D26" s="440"/>
      <c r="E26" s="176">
        <v>2769463111.21</v>
      </c>
      <c r="F26" s="177"/>
      <c r="G26" s="176">
        <v>447221913.91000003</v>
      </c>
    </row>
    <row r="27" spans="2:7">
      <c r="B27" s="66" t="s">
        <v>512</v>
      </c>
      <c r="C27" s="441"/>
      <c r="D27" s="440"/>
      <c r="E27" s="134">
        <v>2650519960.04</v>
      </c>
      <c r="F27" s="29"/>
      <c r="G27" s="134">
        <v>428014586.82999998</v>
      </c>
    </row>
    <row r="28" spans="2:7">
      <c r="B28" s="68" t="s">
        <v>513</v>
      </c>
      <c r="C28" s="551"/>
      <c r="D28" s="440"/>
      <c r="E28" s="176">
        <v>2542049336.5100002</v>
      </c>
      <c r="F28" s="177"/>
      <c r="G28" s="176">
        <v>410498397.63</v>
      </c>
    </row>
    <row r="29" spans="2:7">
      <c r="B29" s="66" t="s">
        <v>514</v>
      </c>
      <c r="C29" s="441"/>
      <c r="D29" s="440"/>
      <c r="E29" s="134">
        <v>2432336464.9400001</v>
      </c>
      <c r="F29" s="29"/>
      <c r="G29" s="134">
        <v>392781606.18000001</v>
      </c>
    </row>
    <row r="30" spans="2:7">
      <c r="B30" s="68" t="s">
        <v>515</v>
      </c>
      <c r="C30" s="551"/>
      <c r="D30" s="440"/>
      <c r="E30" s="176">
        <v>2323000317.8099999</v>
      </c>
      <c r="F30" s="177"/>
      <c r="G30" s="176">
        <v>375125649.42000002</v>
      </c>
    </row>
    <row r="31" spans="2:7">
      <c r="B31" s="66" t="s">
        <v>516</v>
      </c>
      <c r="C31" s="441"/>
      <c r="D31" s="440"/>
      <c r="E31" s="134">
        <v>2220822828.1700001</v>
      </c>
      <c r="F31" s="29"/>
      <c r="G31" s="134">
        <v>358625695.93000001</v>
      </c>
    </row>
    <row r="32" spans="2:7">
      <c r="B32" s="68" t="s">
        <v>517</v>
      </c>
      <c r="C32" s="551"/>
      <c r="D32" s="440"/>
      <c r="E32" s="176">
        <v>2119995619.8800001</v>
      </c>
      <c r="F32" s="177"/>
      <c r="G32" s="176">
        <v>342343790.27999997</v>
      </c>
    </row>
    <row r="33" spans="2:7">
      <c r="B33" s="66" t="s">
        <v>518</v>
      </c>
      <c r="C33" s="441"/>
      <c r="D33" s="440"/>
      <c r="E33" s="134">
        <v>2018443090.76</v>
      </c>
      <c r="F33" s="29"/>
      <c r="G33" s="134">
        <v>325944757.47000003</v>
      </c>
    </row>
    <row r="34" spans="2:7">
      <c r="B34" s="68" t="s">
        <v>519</v>
      </c>
      <c r="C34" s="551"/>
      <c r="D34" s="440"/>
      <c r="E34" s="176">
        <v>1928170271.73</v>
      </c>
      <c r="F34" s="177"/>
      <c r="G34" s="176">
        <v>311367208.93000001</v>
      </c>
    </row>
    <row r="35" spans="2:7">
      <c r="B35" s="66" t="s">
        <v>520</v>
      </c>
      <c r="C35" s="441"/>
      <c r="D35" s="440"/>
      <c r="E35" s="134">
        <v>1840844472.8900001</v>
      </c>
      <c r="F35" s="29"/>
      <c r="G35" s="134">
        <v>297265554.83999997</v>
      </c>
    </row>
    <row r="36" spans="2:7">
      <c r="B36" s="68" t="s">
        <v>521</v>
      </c>
      <c r="C36" s="551"/>
      <c r="D36" s="440"/>
      <c r="E36" s="176">
        <v>1759539633.5999999</v>
      </c>
      <c r="F36" s="177"/>
      <c r="G36" s="176">
        <v>284136184.82999998</v>
      </c>
    </row>
    <row r="37" spans="2:7">
      <c r="B37" s="66" t="s">
        <v>522</v>
      </c>
      <c r="C37" s="441"/>
      <c r="D37" s="440"/>
      <c r="E37" s="134">
        <v>1678371385.21</v>
      </c>
      <c r="F37" s="29"/>
      <c r="G37" s="134">
        <v>271028872</v>
      </c>
    </row>
    <row r="38" spans="2:7">
      <c r="B38" s="68" t="s">
        <v>523</v>
      </c>
      <c r="C38" s="551"/>
      <c r="D38" s="440"/>
      <c r="E38" s="176">
        <v>1594557875.3</v>
      </c>
      <c r="F38" s="177"/>
      <c r="G38" s="176">
        <v>257494393.72999999</v>
      </c>
    </row>
    <row r="39" spans="2:7">
      <c r="B39" s="66" t="s">
        <v>524</v>
      </c>
      <c r="C39" s="441"/>
      <c r="D39" s="440"/>
      <c r="E39" s="134">
        <v>1504415461.8599999</v>
      </c>
      <c r="F39" s="29"/>
      <c r="G39" s="134">
        <v>242937903.55000001</v>
      </c>
    </row>
    <row r="40" spans="2:7">
      <c r="B40" s="68" t="s">
        <v>525</v>
      </c>
      <c r="C40" s="551"/>
      <c r="D40" s="440"/>
      <c r="E40" s="176">
        <v>1419501271.3299999</v>
      </c>
      <c r="F40" s="177"/>
      <c r="G40" s="176">
        <v>229225683.75</v>
      </c>
    </row>
    <row r="41" spans="2:7">
      <c r="B41" s="66" t="s">
        <v>526</v>
      </c>
      <c r="C41" s="441"/>
      <c r="D41" s="440"/>
      <c r="E41" s="134">
        <v>1334191407.6800001</v>
      </c>
      <c r="F41" s="29"/>
      <c r="G41" s="134">
        <v>215449569.43000001</v>
      </c>
    </row>
    <row r="42" spans="2:7">
      <c r="B42" s="68" t="s">
        <v>527</v>
      </c>
      <c r="C42" s="551"/>
      <c r="D42" s="440"/>
      <c r="E42" s="176">
        <v>1251090199.9100001</v>
      </c>
      <c r="F42" s="177"/>
      <c r="G42" s="176">
        <v>202030116</v>
      </c>
    </row>
    <row r="43" spans="2:7">
      <c r="B43" s="66" t="s">
        <v>528</v>
      </c>
      <c r="C43" s="441"/>
      <c r="D43" s="440"/>
      <c r="E43" s="134">
        <v>1170572608.3800001</v>
      </c>
      <c r="F43" s="29"/>
      <c r="G43" s="134">
        <v>189027873.36000001</v>
      </c>
    </row>
    <row r="44" spans="2:7">
      <c r="B44" s="68" t="s">
        <v>529</v>
      </c>
      <c r="C44" s="551"/>
      <c r="D44" s="440"/>
      <c r="E44" s="176">
        <v>1093019864.1400001</v>
      </c>
      <c r="F44" s="177"/>
      <c r="G44" s="176">
        <v>176504403.90000001</v>
      </c>
    </row>
    <row r="45" spans="2:7">
      <c r="B45" s="66" t="s">
        <v>530</v>
      </c>
      <c r="C45" s="441"/>
      <c r="D45" s="440"/>
      <c r="E45" s="134">
        <v>1015973040.1</v>
      </c>
      <c r="F45" s="29"/>
      <c r="G45" s="134">
        <v>164062632.08000001</v>
      </c>
    </row>
    <row r="46" spans="2:7">
      <c r="B46" s="68" t="s">
        <v>531</v>
      </c>
      <c r="C46" s="551"/>
      <c r="D46" s="440"/>
      <c r="E46" s="176">
        <v>956305282.05999994</v>
      </c>
      <c r="F46" s="177"/>
      <c r="G46" s="176">
        <v>154427288.34</v>
      </c>
    </row>
    <row r="47" spans="2:7">
      <c r="B47" s="66" t="s">
        <v>532</v>
      </c>
      <c r="C47" s="441"/>
      <c r="D47" s="440"/>
      <c r="E47" s="134">
        <v>901207234.12</v>
      </c>
      <c r="F47" s="29"/>
      <c r="G47" s="134">
        <v>145529876.31999999</v>
      </c>
    </row>
    <row r="48" spans="2:7">
      <c r="B48" s="68" t="s">
        <v>533</v>
      </c>
      <c r="C48" s="551"/>
      <c r="D48" s="440"/>
      <c r="E48" s="176">
        <v>851372992.79999995</v>
      </c>
      <c r="F48" s="177"/>
      <c r="G48" s="176">
        <v>137482480.88999999</v>
      </c>
    </row>
    <row r="49" spans="2:7">
      <c r="B49" s="66" t="s">
        <v>534</v>
      </c>
      <c r="C49" s="441"/>
      <c r="D49" s="440"/>
      <c r="E49" s="134">
        <v>801445929.84000003</v>
      </c>
      <c r="F49" s="29"/>
      <c r="G49" s="134">
        <v>129420096.31999999</v>
      </c>
    </row>
    <row r="50" spans="2:7">
      <c r="B50" s="68" t="s">
        <v>535</v>
      </c>
      <c r="C50" s="551"/>
      <c r="D50" s="440"/>
      <c r="E50" s="176">
        <v>743480552.65999997</v>
      </c>
      <c r="F50" s="177"/>
      <c r="G50" s="176">
        <v>120059658.64</v>
      </c>
    </row>
    <row r="51" spans="2:7">
      <c r="B51" s="66" t="s">
        <v>536</v>
      </c>
      <c r="C51" s="441"/>
      <c r="D51" s="440"/>
      <c r="E51" s="134">
        <v>678502986.76999998</v>
      </c>
      <c r="F51" s="29"/>
      <c r="G51" s="134">
        <v>109566869.86</v>
      </c>
    </row>
    <row r="52" spans="2:7">
      <c r="B52" s="68" t="s">
        <v>537</v>
      </c>
      <c r="C52" s="551"/>
      <c r="D52" s="440"/>
      <c r="E52" s="176">
        <v>622257771.67999995</v>
      </c>
      <c r="F52" s="177"/>
      <c r="G52" s="176">
        <v>100484209.54000001</v>
      </c>
    </row>
    <row r="53" spans="2:7">
      <c r="B53" s="66" t="s">
        <v>538</v>
      </c>
      <c r="C53" s="441"/>
      <c r="D53" s="440"/>
      <c r="E53" s="134">
        <v>567154946.19000006</v>
      </c>
      <c r="F53" s="29"/>
      <c r="G53" s="134">
        <v>91586026.040000007</v>
      </c>
    </row>
    <row r="54" spans="2:7">
      <c r="B54" s="68" t="s">
        <v>539</v>
      </c>
      <c r="C54" s="551"/>
      <c r="D54" s="440"/>
      <c r="E54" s="176">
        <v>512336024.94</v>
      </c>
      <c r="F54" s="177"/>
      <c r="G54" s="176">
        <v>82733688.239999995</v>
      </c>
    </row>
    <row r="55" spans="2:7">
      <c r="B55" s="66" t="s">
        <v>540</v>
      </c>
      <c r="C55" s="441"/>
      <c r="D55" s="440"/>
      <c r="E55" s="134">
        <v>461772482.16000003</v>
      </c>
      <c r="F55" s="29"/>
      <c r="G55" s="134">
        <v>74568522.819999993</v>
      </c>
    </row>
    <row r="56" spans="2:7">
      <c r="B56" s="68" t="s">
        <v>541</v>
      </c>
      <c r="C56" s="551"/>
      <c r="D56" s="440"/>
      <c r="E56" s="176">
        <v>412432562.32999998</v>
      </c>
      <c r="F56" s="177"/>
      <c r="G56" s="176">
        <v>66600952.07</v>
      </c>
    </row>
    <row r="57" spans="2:7">
      <c r="B57" s="66" t="s">
        <v>542</v>
      </c>
      <c r="C57" s="441"/>
      <c r="D57" s="440"/>
      <c r="E57" s="134">
        <v>354924033.94999999</v>
      </c>
      <c r="F57" s="29"/>
      <c r="G57" s="134">
        <v>57314287.789999999</v>
      </c>
    </row>
    <row r="58" spans="2:7">
      <c r="B58" s="68" t="s">
        <v>543</v>
      </c>
      <c r="C58" s="551"/>
      <c r="D58" s="440"/>
      <c r="E58" s="176">
        <v>339825782.12</v>
      </c>
      <c r="F58" s="177"/>
      <c r="G58" s="176">
        <v>54876172.960000001</v>
      </c>
    </row>
    <row r="59" spans="2:7">
      <c r="B59" s="66" t="s">
        <v>544</v>
      </c>
      <c r="C59" s="441"/>
      <c r="D59" s="440"/>
      <c r="E59" s="134">
        <v>0</v>
      </c>
      <c r="F59" s="29"/>
      <c r="G59" s="134">
        <v>0</v>
      </c>
    </row>
    <row r="60" spans="2:7" ht="0" hidden="1" customHeight="1"/>
  </sheetData>
  <mergeCells count="61">
    <mergeCell ref="C59:D59"/>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B5:E5"/>
    <mergeCell ref="B6:E6"/>
    <mergeCell ref="C7:E7"/>
    <mergeCell ref="F7:G7"/>
    <mergeCell ref="C8:D8"/>
    <mergeCell ref="A1:C3"/>
    <mergeCell ref="D1:G1"/>
    <mergeCell ref="D2:G2"/>
    <mergeCell ref="D3:G3"/>
    <mergeCell ref="C4:D4"/>
  </mergeCells>
  <pageMargins left="0.25" right="0.25" top="0.25" bottom="0.25" header="0.25" footer="0.2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topLeftCell="A10" workbookViewId="0">
      <selection activeCell="K7" sqref="K7"/>
    </sheetView>
  </sheetViews>
  <sheetFormatPr defaultRowHeight="15"/>
  <cols>
    <col min="1" max="1" width="1.28515625" customWidth="1"/>
    <col min="2" max="2" width="0.140625" customWidth="1"/>
    <col min="3" max="3" width="16.42578125" customWidth="1"/>
    <col min="4" max="4" width="15.7109375" customWidth="1"/>
    <col min="5" max="5" width="4.85546875" customWidth="1"/>
    <col min="6" max="7" width="20.5703125" customWidth="1"/>
    <col min="8" max="8" width="80.140625" customWidth="1"/>
    <col min="9" max="9" width="0.140625" customWidth="1"/>
    <col min="10" max="10" width="0.28515625" customWidth="1"/>
  </cols>
  <sheetData>
    <row r="1" spans="1:10" ht="18" customHeight="1">
      <c r="A1" s="395"/>
      <c r="B1" s="395"/>
      <c r="C1" s="395"/>
      <c r="D1" s="395"/>
      <c r="E1" s="396" t="s">
        <v>0</v>
      </c>
      <c r="F1" s="395"/>
      <c r="G1" s="395"/>
      <c r="H1" s="395"/>
      <c r="I1" s="395"/>
      <c r="J1" s="395"/>
    </row>
    <row r="2" spans="1:10" ht="18" customHeight="1">
      <c r="A2" s="395"/>
      <c r="B2" s="395"/>
      <c r="C2" s="395"/>
      <c r="D2" s="395"/>
      <c r="E2" s="396" t="s">
        <v>1</v>
      </c>
      <c r="F2" s="395"/>
      <c r="G2" s="395"/>
      <c r="H2" s="395"/>
      <c r="I2" s="395"/>
      <c r="J2" s="395"/>
    </row>
    <row r="3" spans="1:10" ht="18" customHeight="1">
      <c r="A3" s="395"/>
      <c r="B3" s="395"/>
      <c r="C3" s="395"/>
      <c r="D3" s="395"/>
      <c r="E3" s="396" t="s">
        <v>2</v>
      </c>
      <c r="F3" s="395"/>
      <c r="G3" s="395"/>
      <c r="H3" s="395"/>
      <c r="I3" s="395"/>
      <c r="J3" s="395"/>
    </row>
    <row r="4" spans="1:10">
      <c r="A4" s="26" t="s">
        <v>2</v>
      </c>
      <c r="B4" s="437" t="s">
        <v>2</v>
      </c>
      <c r="C4" s="395"/>
      <c r="D4" s="437" t="s">
        <v>2</v>
      </c>
      <c r="E4" s="395"/>
      <c r="F4" s="26" t="s">
        <v>2</v>
      </c>
      <c r="G4" s="26" t="s">
        <v>2</v>
      </c>
      <c r="H4" s="437" t="s">
        <v>2</v>
      </c>
      <c r="I4" s="395"/>
    </row>
    <row r="5" spans="1:10" ht="15.75">
      <c r="A5" s="3" t="s">
        <v>2</v>
      </c>
      <c r="B5" s="397" t="s">
        <v>46</v>
      </c>
      <c r="C5" s="395"/>
      <c r="D5" s="395"/>
      <c r="E5" s="395"/>
      <c r="F5" s="395"/>
      <c r="G5" s="395"/>
      <c r="H5" s="395"/>
      <c r="I5" s="395"/>
    </row>
    <row r="6" spans="1:10">
      <c r="A6" s="26" t="s">
        <v>2</v>
      </c>
      <c r="B6" s="437" t="s">
        <v>2</v>
      </c>
      <c r="C6" s="395"/>
      <c r="D6" s="437" t="s">
        <v>2</v>
      </c>
      <c r="E6" s="395"/>
      <c r="F6" s="26" t="s">
        <v>2</v>
      </c>
      <c r="G6" s="26" t="s">
        <v>2</v>
      </c>
      <c r="H6" s="437" t="s">
        <v>2</v>
      </c>
      <c r="I6" s="395"/>
    </row>
    <row r="7" spans="1:10" ht="408.95" customHeight="1">
      <c r="C7" s="552"/>
      <c r="D7" s="553"/>
      <c r="E7" s="553"/>
      <c r="F7" s="553"/>
      <c r="G7" s="553"/>
      <c r="H7" s="553"/>
      <c r="I7" s="554"/>
    </row>
    <row r="8" spans="1:10" ht="37.5" customHeight="1">
      <c r="C8" s="555"/>
      <c r="D8" s="556"/>
      <c r="E8" s="556"/>
      <c r="F8" s="556"/>
      <c r="G8" s="556"/>
      <c r="H8" s="556"/>
      <c r="I8" s="557"/>
    </row>
    <row r="9" spans="1:10" ht="31.5" customHeight="1"/>
    <row r="10" spans="1:10" ht="408.95" customHeight="1">
      <c r="B10" s="552"/>
      <c r="C10" s="553"/>
      <c r="D10" s="553"/>
      <c r="E10" s="553"/>
      <c r="F10" s="553"/>
      <c r="G10" s="553"/>
      <c r="H10" s="554"/>
    </row>
    <row r="11" spans="1:10" ht="37.5" customHeight="1">
      <c r="B11" s="555"/>
      <c r="C11" s="556"/>
      <c r="D11" s="556"/>
      <c r="E11" s="556"/>
      <c r="F11" s="556"/>
      <c r="G11" s="556"/>
      <c r="H11" s="557"/>
    </row>
  </sheetData>
  <mergeCells count="13">
    <mergeCell ref="B10:H11"/>
    <mergeCell ref="B5:I5"/>
    <mergeCell ref="B6:C6"/>
    <mergeCell ref="D6:E6"/>
    <mergeCell ref="H6:I6"/>
    <mergeCell ref="C7:I8"/>
    <mergeCell ref="A1:D3"/>
    <mergeCell ref="E1:J1"/>
    <mergeCell ref="E2:J2"/>
    <mergeCell ref="E3:J3"/>
    <mergeCell ref="B4:C4"/>
    <mergeCell ref="D4:E4"/>
    <mergeCell ref="H4:I4"/>
  </mergeCells>
  <pageMargins left="0.25" right="0.25" top="0.25" bottom="0.25" header="0.25" footer="0.2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tabSelected="1" topLeftCell="A43" workbookViewId="0">
      <selection activeCell="F74" sqref="F74:G74"/>
    </sheetView>
  </sheetViews>
  <sheetFormatPr defaultRowHeight="15"/>
  <cols>
    <col min="1" max="1" width="1.28515625" customWidth="1"/>
    <col min="2" max="2" width="16.5703125" customWidth="1"/>
    <col min="3" max="3" width="15.7109375" customWidth="1"/>
    <col min="4" max="4" width="4.85546875" customWidth="1"/>
    <col min="5" max="6" width="20.5703125" customWidth="1"/>
    <col min="7" max="7" width="23.28515625" customWidth="1"/>
  </cols>
  <sheetData>
    <row r="1" spans="1:8" ht="18" customHeight="1">
      <c r="A1" s="395"/>
      <c r="B1" s="395"/>
      <c r="C1" s="395"/>
      <c r="D1" s="396" t="s">
        <v>0</v>
      </c>
      <c r="E1" s="395"/>
      <c r="F1" s="395"/>
      <c r="G1" s="395"/>
      <c r="H1" s="322"/>
    </row>
    <row r="2" spans="1:8" ht="18" customHeight="1">
      <c r="A2" s="395"/>
      <c r="B2" s="395"/>
      <c r="C2" s="395"/>
      <c r="D2" s="396" t="s">
        <v>1</v>
      </c>
      <c r="E2" s="395"/>
      <c r="F2" s="395"/>
      <c r="G2" s="395"/>
      <c r="H2" s="322"/>
    </row>
    <row r="3" spans="1:8" ht="18" customHeight="1">
      <c r="A3" s="395"/>
      <c r="B3" s="395"/>
      <c r="C3" s="395"/>
      <c r="D3" s="396" t="s">
        <v>2</v>
      </c>
      <c r="E3" s="395"/>
      <c r="F3" s="395"/>
      <c r="G3" s="395"/>
      <c r="H3" s="322"/>
    </row>
    <row r="4" spans="1:8">
      <c r="A4" s="26" t="s">
        <v>2</v>
      </c>
      <c r="B4" s="26" t="s">
        <v>2</v>
      </c>
      <c r="C4" s="437" t="s">
        <v>2</v>
      </c>
      <c r="D4" s="395"/>
      <c r="E4" s="26" t="s">
        <v>2</v>
      </c>
      <c r="F4" s="26" t="s">
        <v>2</v>
      </c>
      <c r="G4" s="26" t="s">
        <v>2</v>
      </c>
      <c r="H4" s="322"/>
    </row>
    <row r="5" spans="1:8" ht="15.75">
      <c r="A5" s="397" t="s">
        <v>48</v>
      </c>
      <c r="B5" s="395"/>
      <c r="C5" s="395"/>
      <c r="D5" s="395"/>
      <c r="E5" s="395"/>
      <c r="F5" s="3" t="s">
        <v>2</v>
      </c>
      <c r="G5" s="3" t="s">
        <v>2</v>
      </c>
    </row>
    <row r="6" spans="1:8">
      <c r="A6" s="26" t="s">
        <v>2</v>
      </c>
      <c r="B6" s="26" t="s">
        <v>2</v>
      </c>
      <c r="C6" s="437" t="s">
        <v>2</v>
      </c>
      <c r="D6" s="395"/>
      <c r="E6" s="26" t="s">
        <v>2</v>
      </c>
      <c r="F6" s="26" t="s">
        <v>2</v>
      </c>
      <c r="G6" s="26" t="s">
        <v>2</v>
      </c>
    </row>
    <row r="7" spans="1:8" ht="38.25">
      <c r="A7" s="26" t="s">
        <v>2</v>
      </c>
      <c r="B7" s="178" t="s">
        <v>545</v>
      </c>
      <c r="C7" s="558" t="s">
        <v>546</v>
      </c>
      <c r="D7" s="440"/>
      <c r="E7" s="179" t="s">
        <v>547</v>
      </c>
      <c r="F7" s="179" t="s">
        <v>548</v>
      </c>
      <c r="G7" s="179" t="s">
        <v>549</v>
      </c>
    </row>
    <row r="8" spans="1:8">
      <c r="A8" s="26" t="s">
        <v>2</v>
      </c>
      <c r="B8" s="180" t="s">
        <v>550</v>
      </c>
      <c r="C8" s="559">
        <v>62517881.850000001</v>
      </c>
      <c r="D8" s="440"/>
      <c r="E8" s="181">
        <v>37160051.030000001</v>
      </c>
      <c r="F8" s="181">
        <v>99677932.879999995</v>
      </c>
      <c r="G8" s="181">
        <v>62619140.390000001</v>
      </c>
    </row>
    <row r="9" spans="1:8">
      <c r="A9" s="26" t="s">
        <v>2</v>
      </c>
      <c r="B9" s="171" t="s">
        <v>551</v>
      </c>
      <c r="C9" s="560">
        <v>61802993.189999998</v>
      </c>
      <c r="D9" s="440"/>
      <c r="E9" s="182">
        <v>36485225.829999998</v>
      </c>
      <c r="F9" s="182">
        <v>98288219.019999996</v>
      </c>
      <c r="G9" s="182">
        <v>61802993.189999998</v>
      </c>
    </row>
    <row r="10" spans="1:8">
      <c r="A10" s="26" t="s">
        <v>2</v>
      </c>
      <c r="B10" s="180" t="s">
        <v>552</v>
      </c>
      <c r="C10" s="559">
        <v>62201538.130000003</v>
      </c>
      <c r="D10" s="440"/>
      <c r="E10" s="181">
        <v>36025727.729999997</v>
      </c>
      <c r="F10" s="181">
        <v>98227265.859999999</v>
      </c>
      <c r="G10" s="181">
        <v>62201538.130000003</v>
      </c>
    </row>
    <row r="11" spans="1:8">
      <c r="A11" s="26" t="s">
        <v>2</v>
      </c>
      <c r="B11" s="171" t="s">
        <v>553</v>
      </c>
      <c r="C11" s="560">
        <v>87430776.719999999</v>
      </c>
      <c r="D11" s="440"/>
      <c r="E11" s="182">
        <v>35579916.829999998</v>
      </c>
      <c r="F11" s="182">
        <v>123010693.55</v>
      </c>
      <c r="G11" s="182">
        <v>87430776.719999999</v>
      </c>
    </row>
    <row r="12" spans="1:8">
      <c r="A12" s="26" t="s">
        <v>2</v>
      </c>
      <c r="B12" s="180" t="s">
        <v>554</v>
      </c>
      <c r="C12" s="559">
        <v>71374424.030000001</v>
      </c>
      <c r="D12" s="440"/>
      <c r="E12" s="181">
        <v>34953560.82</v>
      </c>
      <c r="F12" s="181">
        <v>106327984.84999999</v>
      </c>
      <c r="G12" s="181">
        <v>71374424.030000001</v>
      </c>
    </row>
    <row r="13" spans="1:8">
      <c r="A13" s="26" t="s">
        <v>2</v>
      </c>
      <c r="B13" s="171" t="s">
        <v>555</v>
      </c>
      <c r="C13" s="560">
        <v>76330980.719999999</v>
      </c>
      <c r="D13" s="440"/>
      <c r="E13" s="182">
        <v>34441532.329999998</v>
      </c>
      <c r="F13" s="182">
        <v>110772513.05</v>
      </c>
      <c r="G13" s="182">
        <v>76330980.719999999</v>
      </c>
    </row>
    <row r="14" spans="1:8">
      <c r="A14" s="26" t="s">
        <v>2</v>
      </c>
      <c r="B14" s="180" t="s">
        <v>556</v>
      </c>
      <c r="C14" s="559">
        <v>92465239.25</v>
      </c>
      <c r="D14" s="440"/>
      <c r="E14" s="181">
        <v>33894798.770000003</v>
      </c>
      <c r="F14" s="181">
        <v>126360038.02</v>
      </c>
      <c r="G14" s="181">
        <v>92465239.25</v>
      </c>
    </row>
    <row r="15" spans="1:8">
      <c r="A15" s="26" t="s">
        <v>2</v>
      </c>
      <c r="B15" s="171" t="s">
        <v>557</v>
      </c>
      <c r="C15" s="560">
        <v>99539478.640000001</v>
      </c>
      <c r="D15" s="440"/>
      <c r="E15" s="182">
        <v>33231896.699999999</v>
      </c>
      <c r="F15" s="182">
        <v>132771375.34</v>
      </c>
      <c r="G15" s="182">
        <v>99539478.640000001</v>
      </c>
    </row>
    <row r="16" spans="1:8">
      <c r="A16" s="26" t="s">
        <v>2</v>
      </c>
      <c r="B16" s="180" t="s">
        <v>558</v>
      </c>
      <c r="C16" s="559">
        <v>97231735.379999995</v>
      </c>
      <c r="D16" s="440"/>
      <c r="E16" s="181">
        <v>32519045.149999999</v>
      </c>
      <c r="F16" s="181">
        <v>129750780.53</v>
      </c>
      <c r="G16" s="181">
        <v>97231735.379999995</v>
      </c>
    </row>
    <row r="17" spans="1:7">
      <c r="A17" s="26" t="s">
        <v>2</v>
      </c>
      <c r="B17" s="171" t="s">
        <v>559</v>
      </c>
      <c r="C17" s="560">
        <v>111417662.53</v>
      </c>
      <c r="D17" s="440"/>
      <c r="E17" s="182">
        <v>31821695.43</v>
      </c>
      <c r="F17" s="182">
        <v>143239357.96000001</v>
      </c>
      <c r="G17" s="182">
        <v>111417662.53</v>
      </c>
    </row>
    <row r="18" spans="1:7">
      <c r="A18" s="26" t="s">
        <v>2</v>
      </c>
      <c r="B18" s="180" t="s">
        <v>560</v>
      </c>
      <c r="C18" s="559">
        <v>94807418.950000003</v>
      </c>
      <c r="D18" s="440"/>
      <c r="E18" s="181">
        <v>31023446.559999999</v>
      </c>
      <c r="F18" s="181">
        <v>125830865.51000001</v>
      </c>
      <c r="G18" s="181">
        <v>94807418.950000003</v>
      </c>
    </row>
    <row r="19" spans="1:7">
      <c r="A19" s="26" t="s">
        <v>2</v>
      </c>
      <c r="B19" s="171" t="s">
        <v>561</v>
      </c>
      <c r="C19" s="560">
        <v>89347014.329999998</v>
      </c>
      <c r="D19" s="440"/>
      <c r="E19" s="182">
        <v>30344236.93</v>
      </c>
      <c r="F19" s="182">
        <v>119691251.26000001</v>
      </c>
      <c r="G19" s="182">
        <v>89347014.329999998</v>
      </c>
    </row>
    <row r="20" spans="1:7">
      <c r="A20" s="26" t="s">
        <v>2</v>
      </c>
      <c r="B20" s="180" t="s">
        <v>562</v>
      </c>
      <c r="C20" s="559">
        <v>86821110.730000004</v>
      </c>
      <c r="D20" s="440"/>
      <c r="E20" s="181">
        <v>29704139.890000001</v>
      </c>
      <c r="F20" s="181">
        <v>116525250.62</v>
      </c>
      <c r="G20" s="181">
        <v>86821110.730000004</v>
      </c>
    </row>
    <row r="21" spans="1:7">
      <c r="A21" s="26" t="s">
        <v>2</v>
      </c>
      <c r="B21" s="171" t="s">
        <v>563</v>
      </c>
      <c r="C21" s="560">
        <v>86092810.5</v>
      </c>
      <c r="D21" s="440"/>
      <c r="E21" s="182">
        <v>29081305.690000001</v>
      </c>
      <c r="F21" s="182">
        <v>115174116.19</v>
      </c>
      <c r="G21" s="182">
        <v>86092810.5</v>
      </c>
    </row>
    <row r="22" spans="1:7">
      <c r="A22" s="26" t="s">
        <v>2</v>
      </c>
      <c r="B22" s="180" t="s">
        <v>564</v>
      </c>
      <c r="C22" s="559">
        <v>97418648.560000002</v>
      </c>
      <c r="D22" s="440"/>
      <c r="E22" s="181">
        <v>28464563.719999999</v>
      </c>
      <c r="F22" s="181">
        <v>125883212.28</v>
      </c>
      <c r="G22" s="181">
        <v>97418648.560000002</v>
      </c>
    </row>
    <row r="23" spans="1:7">
      <c r="A23" s="26" t="s">
        <v>2</v>
      </c>
      <c r="B23" s="171" t="s">
        <v>565</v>
      </c>
      <c r="C23" s="560">
        <v>119367638.95</v>
      </c>
      <c r="D23" s="440"/>
      <c r="E23" s="182">
        <v>27765882.219999999</v>
      </c>
      <c r="F23" s="182">
        <v>147133521.16999999</v>
      </c>
      <c r="G23" s="182">
        <v>119367638.95</v>
      </c>
    </row>
    <row r="24" spans="1:7">
      <c r="A24" s="26" t="s">
        <v>2</v>
      </c>
      <c r="B24" s="180" t="s">
        <v>566</v>
      </c>
      <c r="C24" s="559">
        <v>105053292.34999999</v>
      </c>
      <c r="D24" s="440"/>
      <c r="E24" s="181">
        <v>26910912.73</v>
      </c>
      <c r="F24" s="181">
        <v>131964205.08</v>
      </c>
      <c r="G24" s="181">
        <v>105053292.34999999</v>
      </c>
    </row>
    <row r="25" spans="1:7">
      <c r="A25" s="26" t="s">
        <v>2</v>
      </c>
      <c r="B25" s="171" t="s">
        <v>567</v>
      </c>
      <c r="C25" s="560">
        <v>114408569.23999999</v>
      </c>
      <c r="D25" s="440"/>
      <c r="E25" s="182">
        <v>26158507.140000001</v>
      </c>
      <c r="F25" s="182">
        <v>140567076.38</v>
      </c>
      <c r="G25" s="182">
        <v>114408569.23999999</v>
      </c>
    </row>
    <row r="26" spans="1:7">
      <c r="A26" s="26" t="s">
        <v>2</v>
      </c>
      <c r="B26" s="180" t="s">
        <v>568</v>
      </c>
      <c r="C26" s="559">
        <v>120640860.40000001</v>
      </c>
      <c r="D26" s="440"/>
      <c r="E26" s="181">
        <v>25338008.039999999</v>
      </c>
      <c r="F26" s="181">
        <v>145978868.44</v>
      </c>
      <c r="G26" s="181">
        <v>120640860.40000001</v>
      </c>
    </row>
    <row r="27" spans="1:7">
      <c r="A27" s="26" t="s">
        <v>2</v>
      </c>
      <c r="B27" s="171" t="s">
        <v>569</v>
      </c>
      <c r="C27" s="560">
        <v>112206417.06</v>
      </c>
      <c r="D27" s="440"/>
      <c r="E27" s="182">
        <v>24472734.489999998</v>
      </c>
      <c r="F27" s="182">
        <v>136679151.55000001</v>
      </c>
      <c r="G27" s="182">
        <v>112206417.06</v>
      </c>
    </row>
    <row r="28" spans="1:7">
      <c r="A28" s="26" t="s">
        <v>2</v>
      </c>
      <c r="B28" s="180" t="s">
        <v>570</v>
      </c>
      <c r="C28" s="559">
        <v>116043693.27</v>
      </c>
      <c r="D28" s="440"/>
      <c r="E28" s="181">
        <v>23669300.800000001</v>
      </c>
      <c r="F28" s="181">
        <v>139712994.06999999</v>
      </c>
      <c r="G28" s="181">
        <v>116043693.27</v>
      </c>
    </row>
    <row r="29" spans="1:7">
      <c r="A29" s="26" t="s">
        <v>2</v>
      </c>
      <c r="B29" s="171" t="s">
        <v>571</v>
      </c>
      <c r="C29" s="560">
        <v>124630245.23</v>
      </c>
      <c r="D29" s="440"/>
      <c r="E29" s="182">
        <v>22838013.280000001</v>
      </c>
      <c r="F29" s="182">
        <v>147468258.50999999</v>
      </c>
      <c r="G29" s="182">
        <v>124630245.23</v>
      </c>
    </row>
    <row r="30" spans="1:7">
      <c r="A30" s="26" t="s">
        <v>2</v>
      </c>
      <c r="B30" s="180" t="s">
        <v>572</v>
      </c>
      <c r="C30" s="559">
        <v>105738734.19</v>
      </c>
      <c r="D30" s="440"/>
      <c r="E30" s="181">
        <v>21944618.309999999</v>
      </c>
      <c r="F30" s="181">
        <v>127683352.5</v>
      </c>
      <c r="G30" s="181">
        <v>105738734.19</v>
      </c>
    </row>
    <row r="31" spans="1:7">
      <c r="A31" s="26" t="s">
        <v>2</v>
      </c>
      <c r="B31" s="171" t="s">
        <v>573</v>
      </c>
      <c r="C31" s="560">
        <v>105226154.66</v>
      </c>
      <c r="D31" s="440"/>
      <c r="E31" s="182">
        <v>21186228.23</v>
      </c>
      <c r="F31" s="182">
        <v>126412382.89</v>
      </c>
      <c r="G31" s="182">
        <v>105226154.66</v>
      </c>
    </row>
    <row r="32" spans="1:7">
      <c r="A32" s="26" t="s">
        <v>2</v>
      </c>
      <c r="B32" s="180" t="s">
        <v>574</v>
      </c>
      <c r="C32" s="559">
        <v>97125015.939999998</v>
      </c>
      <c r="D32" s="440"/>
      <c r="E32" s="181">
        <v>20432654.41</v>
      </c>
      <c r="F32" s="181">
        <v>117557670.34999999</v>
      </c>
      <c r="G32" s="181">
        <v>97125015.939999998</v>
      </c>
    </row>
    <row r="33" spans="1:7">
      <c r="A33" s="26" t="s">
        <v>2</v>
      </c>
      <c r="B33" s="171" t="s">
        <v>575</v>
      </c>
      <c r="C33" s="560">
        <v>102800156.05</v>
      </c>
      <c r="D33" s="440"/>
      <c r="E33" s="182">
        <v>19736839.719999999</v>
      </c>
      <c r="F33" s="182">
        <v>122536995.77</v>
      </c>
      <c r="G33" s="182">
        <v>102800156.05</v>
      </c>
    </row>
    <row r="34" spans="1:7">
      <c r="A34" s="26" t="s">
        <v>2</v>
      </c>
      <c r="B34" s="180" t="s">
        <v>576</v>
      </c>
      <c r="C34" s="559">
        <v>115580124.62</v>
      </c>
      <c r="D34" s="440"/>
      <c r="E34" s="181">
        <v>18999351.32</v>
      </c>
      <c r="F34" s="181">
        <v>134579475.94</v>
      </c>
      <c r="G34" s="181">
        <v>115580124.62</v>
      </c>
    </row>
    <row r="35" spans="1:7">
      <c r="A35" s="26" t="s">
        <v>2</v>
      </c>
      <c r="B35" s="171" t="s">
        <v>577</v>
      </c>
      <c r="C35" s="560">
        <v>138294985.63</v>
      </c>
      <c r="D35" s="440"/>
      <c r="E35" s="182">
        <v>18171737.390000001</v>
      </c>
      <c r="F35" s="182">
        <v>156466723.02000001</v>
      </c>
      <c r="G35" s="182">
        <v>138294985.63</v>
      </c>
    </row>
    <row r="36" spans="1:7">
      <c r="A36" s="26" t="s">
        <v>2</v>
      </c>
      <c r="B36" s="180" t="s">
        <v>578</v>
      </c>
      <c r="C36" s="559">
        <v>132186668.38</v>
      </c>
      <c r="D36" s="440"/>
      <c r="E36" s="181">
        <v>17180040.199999999</v>
      </c>
      <c r="F36" s="181">
        <v>149366708.58000001</v>
      </c>
      <c r="G36" s="181">
        <v>132186668.38</v>
      </c>
    </row>
    <row r="37" spans="1:7">
      <c r="A37" s="26" t="s">
        <v>2</v>
      </c>
      <c r="B37" s="171" t="s">
        <v>579</v>
      </c>
      <c r="C37" s="560">
        <v>140385948.46000001</v>
      </c>
      <c r="D37" s="440"/>
      <c r="E37" s="182">
        <v>16233411.9</v>
      </c>
      <c r="F37" s="182">
        <v>156619360.36000001</v>
      </c>
      <c r="G37" s="182">
        <v>140385948.46000001</v>
      </c>
    </row>
    <row r="38" spans="1:7">
      <c r="A38" s="26" t="s">
        <v>2</v>
      </c>
      <c r="B38" s="180" t="s">
        <v>580</v>
      </c>
      <c r="C38" s="559">
        <v>141858850.41999999</v>
      </c>
      <c r="D38" s="440"/>
      <c r="E38" s="181">
        <v>15225305.42</v>
      </c>
      <c r="F38" s="181">
        <v>157084155.84</v>
      </c>
      <c r="G38" s="181">
        <v>141858850.41999999</v>
      </c>
    </row>
    <row r="39" spans="1:7">
      <c r="A39" s="26" t="s">
        <v>2</v>
      </c>
      <c r="B39" s="171" t="s">
        <v>581</v>
      </c>
      <c r="C39" s="560">
        <v>142183717.18000001</v>
      </c>
      <c r="D39" s="440"/>
      <c r="E39" s="182">
        <v>14212130.119999999</v>
      </c>
      <c r="F39" s="182">
        <v>156395847.30000001</v>
      </c>
      <c r="G39" s="182">
        <v>142183717.18000001</v>
      </c>
    </row>
    <row r="40" spans="1:7">
      <c r="A40" s="26" t="s">
        <v>2</v>
      </c>
      <c r="B40" s="180" t="s">
        <v>582</v>
      </c>
      <c r="C40" s="559">
        <v>141273268.87</v>
      </c>
      <c r="D40" s="440"/>
      <c r="E40" s="181">
        <v>13189597.32</v>
      </c>
      <c r="F40" s="181">
        <v>154462866.19</v>
      </c>
      <c r="G40" s="181">
        <v>141273268.87</v>
      </c>
    </row>
    <row r="41" spans="1:7">
      <c r="A41" s="26" t="s">
        <v>2</v>
      </c>
      <c r="B41" s="171" t="s">
        <v>583</v>
      </c>
      <c r="C41" s="560">
        <v>147168072.68000001</v>
      </c>
      <c r="D41" s="440"/>
      <c r="E41" s="182">
        <v>12180238.75</v>
      </c>
      <c r="F41" s="182">
        <v>159348311.43000001</v>
      </c>
      <c r="G41" s="182">
        <v>147168072.68000001</v>
      </c>
    </row>
    <row r="42" spans="1:7">
      <c r="A42" s="26" t="s">
        <v>2</v>
      </c>
      <c r="B42" s="180" t="s">
        <v>584</v>
      </c>
      <c r="C42" s="559">
        <v>104072573.45</v>
      </c>
      <c r="D42" s="440"/>
      <c r="E42" s="181">
        <v>11124342.16</v>
      </c>
      <c r="F42" s="181">
        <v>115196915.61</v>
      </c>
      <c r="G42" s="181">
        <v>104072573.45</v>
      </c>
    </row>
    <row r="43" spans="1:7">
      <c r="A43" s="26" t="s">
        <v>2</v>
      </c>
      <c r="B43" s="171" t="s">
        <v>585</v>
      </c>
      <c r="C43" s="560">
        <v>96262671.099999994</v>
      </c>
      <c r="D43" s="440"/>
      <c r="E43" s="182">
        <v>10378920.68</v>
      </c>
      <c r="F43" s="182">
        <v>106641591.78</v>
      </c>
      <c r="G43" s="182">
        <v>96262671.099999994</v>
      </c>
    </row>
    <row r="44" spans="1:7">
      <c r="A44" s="26" t="s">
        <v>2</v>
      </c>
      <c r="B44" s="180" t="s">
        <v>586</v>
      </c>
      <c r="C44" s="559">
        <v>85737676.5</v>
      </c>
      <c r="D44" s="440"/>
      <c r="E44" s="181">
        <v>9687923.9299999997</v>
      </c>
      <c r="F44" s="181">
        <v>95425600.430000007</v>
      </c>
      <c r="G44" s="181">
        <v>85737676.5</v>
      </c>
    </row>
    <row r="45" spans="1:7">
      <c r="A45" s="26" t="s">
        <v>2</v>
      </c>
      <c r="B45" s="171" t="s">
        <v>587</v>
      </c>
      <c r="C45" s="560">
        <v>90992974.459999993</v>
      </c>
      <c r="D45" s="440"/>
      <c r="E45" s="182">
        <v>9072362.7300000004</v>
      </c>
      <c r="F45" s="182">
        <v>100065337.19</v>
      </c>
      <c r="G45" s="182">
        <v>90992974.459999993</v>
      </c>
    </row>
    <row r="46" spans="1:7">
      <c r="A46" s="26" t="s">
        <v>2</v>
      </c>
      <c r="B46" s="180" t="s">
        <v>588</v>
      </c>
      <c r="C46" s="559">
        <v>121467693.23999999</v>
      </c>
      <c r="D46" s="440"/>
      <c r="E46" s="181">
        <v>8422621.3100000005</v>
      </c>
      <c r="F46" s="181">
        <v>129890314.55</v>
      </c>
      <c r="G46" s="181">
        <v>121467693.23999999</v>
      </c>
    </row>
    <row r="47" spans="1:7">
      <c r="A47" s="26" t="s">
        <v>2</v>
      </c>
      <c r="B47" s="171" t="s">
        <v>589</v>
      </c>
      <c r="C47" s="560">
        <v>150427991.66</v>
      </c>
      <c r="D47" s="440"/>
      <c r="E47" s="182">
        <v>7551070.9900000002</v>
      </c>
      <c r="F47" s="182">
        <v>157979062.65000001</v>
      </c>
      <c r="G47" s="182">
        <v>150427991.66</v>
      </c>
    </row>
    <row r="48" spans="1:7">
      <c r="A48" s="26" t="s">
        <v>2</v>
      </c>
      <c r="B48" s="180" t="s">
        <v>590</v>
      </c>
      <c r="C48" s="559">
        <v>129413534.41</v>
      </c>
      <c r="D48" s="440"/>
      <c r="E48" s="181">
        <v>6472435.1200000001</v>
      </c>
      <c r="F48" s="181">
        <v>135885969.53</v>
      </c>
      <c r="G48" s="181">
        <v>129413534.41</v>
      </c>
    </row>
    <row r="49" spans="1:7">
      <c r="A49" s="26" t="s">
        <v>2</v>
      </c>
      <c r="B49" s="171" t="s">
        <v>591</v>
      </c>
      <c r="C49" s="560">
        <v>132430973.64</v>
      </c>
      <c r="D49" s="440"/>
      <c r="E49" s="182">
        <v>5545432.9900000002</v>
      </c>
      <c r="F49" s="182">
        <v>137976406.63</v>
      </c>
      <c r="G49" s="182">
        <v>132430973.64</v>
      </c>
    </row>
    <row r="50" spans="1:7">
      <c r="A50" s="26" t="s">
        <v>2</v>
      </c>
      <c r="B50" s="180" t="s">
        <v>592</v>
      </c>
      <c r="C50" s="559">
        <v>138643298.80000001</v>
      </c>
      <c r="D50" s="440"/>
      <c r="E50" s="181">
        <v>4597498.34</v>
      </c>
      <c r="F50" s="181">
        <v>143240797.13999999</v>
      </c>
      <c r="G50" s="181">
        <v>138643298.80000001</v>
      </c>
    </row>
    <row r="51" spans="1:7">
      <c r="A51" s="26" t="s">
        <v>2</v>
      </c>
      <c r="B51" s="171" t="s">
        <v>593</v>
      </c>
      <c r="C51" s="560">
        <v>131505648.61</v>
      </c>
      <c r="D51" s="440"/>
      <c r="E51" s="182">
        <v>3602905.08</v>
      </c>
      <c r="F51" s="182">
        <v>135108553.69</v>
      </c>
      <c r="G51" s="182">
        <v>131505648.61</v>
      </c>
    </row>
    <row r="52" spans="1:7">
      <c r="A52" s="26" t="s">
        <v>2</v>
      </c>
      <c r="B52" s="180" t="s">
        <v>594</v>
      </c>
      <c r="C52" s="559">
        <v>135479937.71000001</v>
      </c>
      <c r="D52" s="440"/>
      <c r="E52" s="181">
        <v>2660883.9700000002</v>
      </c>
      <c r="F52" s="181">
        <v>138140821.68000001</v>
      </c>
      <c r="G52" s="181">
        <v>135479937.71000001</v>
      </c>
    </row>
    <row r="53" spans="1:7">
      <c r="A53" s="26" t="s">
        <v>2</v>
      </c>
      <c r="B53" s="171" t="s">
        <v>595</v>
      </c>
      <c r="C53" s="560">
        <v>178857520.00999999</v>
      </c>
      <c r="D53" s="440"/>
      <c r="E53" s="182">
        <v>1690331.01</v>
      </c>
      <c r="F53" s="182">
        <v>180547851.02000001</v>
      </c>
      <c r="G53" s="182">
        <v>178857520.00999999</v>
      </c>
    </row>
    <row r="54" spans="1:7">
      <c r="A54" s="26" t="s">
        <v>2</v>
      </c>
      <c r="B54" s="180" t="s">
        <v>596</v>
      </c>
      <c r="C54" s="559">
        <v>28053325.91</v>
      </c>
      <c r="D54" s="440"/>
      <c r="E54" s="181">
        <v>409193.26</v>
      </c>
      <c r="F54" s="181">
        <v>28462519.170000002</v>
      </c>
      <c r="G54" s="181">
        <v>28053325.91</v>
      </c>
    </row>
    <row r="55" spans="1:7">
      <c r="A55" s="26" t="s">
        <v>2</v>
      </c>
      <c r="B55" s="171" t="s">
        <v>597</v>
      </c>
      <c r="C55" s="560">
        <v>12381236.83</v>
      </c>
      <c r="D55" s="440"/>
      <c r="E55" s="182">
        <v>207441.65</v>
      </c>
      <c r="F55" s="182">
        <v>12588678.48</v>
      </c>
      <c r="G55" s="182">
        <v>12381236.83</v>
      </c>
    </row>
    <row r="56" spans="1:7">
      <c r="A56" s="26" t="s">
        <v>2</v>
      </c>
      <c r="B56" s="180" t="s">
        <v>598</v>
      </c>
      <c r="C56" s="559">
        <v>2737633.83</v>
      </c>
      <c r="D56" s="440"/>
      <c r="E56" s="181">
        <v>118205.51</v>
      </c>
      <c r="F56" s="181">
        <v>2855839.34</v>
      </c>
      <c r="G56" s="181">
        <v>2737633.83</v>
      </c>
    </row>
    <row r="57" spans="1:7">
      <c r="A57" s="26" t="s">
        <v>2</v>
      </c>
      <c r="B57" s="171" t="s">
        <v>599</v>
      </c>
      <c r="C57" s="560">
        <v>2679245.3199999998</v>
      </c>
      <c r="D57" s="440"/>
      <c r="E57" s="182">
        <v>98464.61</v>
      </c>
      <c r="F57" s="182">
        <v>2777709.93</v>
      </c>
      <c r="G57" s="182">
        <v>2679245.3199999998</v>
      </c>
    </row>
    <row r="58" spans="1:7">
      <c r="A58" s="26" t="s">
        <v>2</v>
      </c>
      <c r="B58" s="180" t="s">
        <v>600</v>
      </c>
      <c r="C58" s="559">
        <v>2436858.9300000002</v>
      </c>
      <c r="D58" s="440"/>
      <c r="E58" s="181">
        <v>79263.839999999997</v>
      </c>
      <c r="F58" s="181">
        <v>2516122.77</v>
      </c>
      <c r="G58" s="181">
        <v>2436858.9300000002</v>
      </c>
    </row>
    <row r="59" spans="1:7">
      <c r="A59" s="26" t="s">
        <v>2</v>
      </c>
      <c r="B59" s="171" t="s">
        <v>601</v>
      </c>
      <c r="C59" s="560">
        <v>1921157.79</v>
      </c>
      <c r="D59" s="440"/>
      <c r="E59" s="182">
        <v>61799.14</v>
      </c>
      <c r="F59" s="182">
        <v>1982956.93</v>
      </c>
      <c r="G59" s="182">
        <v>1921157.79</v>
      </c>
    </row>
    <row r="60" spans="1:7">
      <c r="A60" s="26" t="s">
        <v>2</v>
      </c>
      <c r="B60" s="180" t="s">
        <v>602</v>
      </c>
      <c r="C60" s="559">
        <v>1819238.63</v>
      </c>
      <c r="D60" s="440"/>
      <c r="E60" s="181">
        <v>48030.93</v>
      </c>
      <c r="F60" s="181">
        <v>1867269.56</v>
      </c>
      <c r="G60" s="181">
        <v>1819238.63</v>
      </c>
    </row>
    <row r="61" spans="1:7">
      <c r="A61" s="26" t="s">
        <v>2</v>
      </c>
      <c r="B61" s="171" t="s">
        <v>603</v>
      </c>
      <c r="C61" s="560">
        <v>1516033.72</v>
      </c>
      <c r="D61" s="440"/>
      <c r="E61" s="182">
        <v>34993.370000000003</v>
      </c>
      <c r="F61" s="182">
        <v>1551027.09</v>
      </c>
      <c r="G61" s="182">
        <v>1516033.72</v>
      </c>
    </row>
    <row r="62" spans="1:7">
      <c r="A62" s="26" t="s">
        <v>2</v>
      </c>
      <c r="B62" s="180" t="s">
        <v>604</v>
      </c>
      <c r="C62" s="559">
        <v>1452998.51</v>
      </c>
      <c r="D62" s="440"/>
      <c r="E62" s="181">
        <v>24128.22</v>
      </c>
      <c r="F62" s="181">
        <v>1477126.73</v>
      </c>
      <c r="G62" s="181">
        <v>1452998.51</v>
      </c>
    </row>
    <row r="63" spans="1:7">
      <c r="A63" s="26" t="s">
        <v>2</v>
      </c>
      <c r="B63" s="171" t="s">
        <v>605</v>
      </c>
      <c r="C63" s="560">
        <v>999406.14</v>
      </c>
      <c r="D63" s="440"/>
      <c r="E63" s="182">
        <v>13715.02</v>
      </c>
      <c r="F63" s="182">
        <v>1013121.16</v>
      </c>
      <c r="G63" s="182">
        <v>999406.14</v>
      </c>
    </row>
    <row r="64" spans="1:7">
      <c r="A64" s="26" t="s">
        <v>2</v>
      </c>
      <c r="B64" s="180" t="s">
        <v>606</v>
      </c>
      <c r="C64" s="559">
        <v>782429.75</v>
      </c>
      <c r="D64" s="440"/>
      <c r="E64" s="181">
        <v>6552.53</v>
      </c>
      <c r="F64" s="181">
        <v>788982.28</v>
      </c>
      <c r="G64" s="181">
        <v>782429.75</v>
      </c>
    </row>
    <row r="65" spans="1:7">
      <c r="A65" s="26" t="s">
        <v>2</v>
      </c>
      <c r="B65" s="171" t="s">
        <v>607</v>
      </c>
      <c r="C65" s="560">
        <v>101884.65</v>
      </c>
      <c r="D65" s="440"/>
      <c r="E65" s="182">
        <v>945.39</v>
      </c>
      <c r="F65" s="182">
        <v>102830.04</v>
      </c>
      <c r="G65" s="182">
        <v>101884.65</v>
      </c>
    </row>
    <row r="66" spans="1:7">
      <c r="A66" s="26" t="s">
        <v>2</v>
      </c>
      <c r="B66" s="180" t="s">
        <v>608</v>
      </c>
      <c r="C66" s="559">
        <v>27307.33</v>
      </c>
      <c r="D66" s="440"/>
      <c r="E66" s="181">
        <v>215.22</v>
      </c>
      <c r="F66" s="181">
        <v>27522.55</v>
      </c>
      <c r="G66" s="181">
        <v>27307.33</v>
      </c>
    </row>
    <row r="67" spans="1:7">
      <c r="A67" s="26" t="s">
        <v>2</v>
      </c>
      <c r="B67" s="171" t="s">
        <v>609</v>
      </c>
      <c r="C67" s="560">
        <v>589.22</v>
      </c>
      <c r="D67" s="440"/>
      <c r="E67" s="182">
        <v>19.36</v>
      </c>
      <c r="F67" s="182">
        <v>608.58000000000004</v>
      </c>
      <c r="G67" s="182">
        <v>589.22</v>
      </c>
    </row>
    <row r="68" spans="1:7">
      <c r="A68" s="26" t="s">
        <v>2</v>
      </c>
      <c r="B68" s="180" t="s">
        <v>610</v>
      </c>
      <c r="C68" s="559">
        <v>593.44000000000005</v>
      </c>
      <c r="D68" s="440"/>
      <c r="E68" s="181">
        <v>15.14</v>
      </c>
      <c r="F68" s="181">
        <v>608.58000000000004</v>
      </c>
      <c r="G68" s="181">
        <v>593.44000000000005</v>
      </c>
    </row>
    <row r="69" spans="1:7">
      <c r="A69" s="26" t="s">
        <v>2</v>
      </c>
      <c r="B69" s="171" t="s">
        <v>611</v>
      </c>
      <c r="C69" s="560">
        <v>597.70000000000005</v>
      </c>
      <c r="D69" s="440"/>
      <c r="E69" s="182">
        <v>10.88</v>
      </c>
      <c r="F69" s="182">
        <v>608.58000000000004</v>
      </c>
      <c r="G69" s="182">
        <v>597.70000000000005</v>
      </c>
    </row>
    <row r="70" spans="1:7">
      <c r="A70" s="26" t="s">
        <v>2</v>
      </c>
      <c r="B70" s="180" t="s">
        <v>612</v>
      </c>
      <c r="C70" s="559">
        <v>601.98</v>
      </c>
      <c r="D70" s="440"/>
      <c r="E70" s="181">
        <v>6.6</v>
      </c>
      <c r="F70" s="181">
        <v>608.58000000000004</v>
      </c>
      <c r="G70" s="181">
        <v>601.98</v>
      </c>
    </row>
    <row r="71" spans="1:7">
      <c r="A71" s="26" t="s">
        <v>2</v>
      </c>
      <c r="B71" s="171" t="s">
        <v>613</v>
      </c>
      <c r="C71" s="560">
        <v>319</v>
      </c>
      <c r="D71" s="440"/>
      <c r="E71" s="182">
        <v>2.29</v>
      </c>
      <c r="F71" s="182">
        <v>321.29000000000002</v>
      </c>
      <c r="G71" s="182">
        <v>319</v>
      </c>
    </row>
    <row r="72" spans="1:7">
      <c r="A72" s="26" t="s">
        <v>2</v>
      </c>
      <c r="B72" s="183" t="s">
        <v>115</v>
      </c>
      <c r="C72" s="561">
        <v>5151176079.3599997</v>
      </c>
      <c r="D72" s="440"/>
      <c r="E72" s="184">
        <v>962486386.47000003</v>
      </c>
      <c r="F72" s="184">
        <v>6113662465.8299999</v>
      </c>
      <c r="G72" s="184">
        <v>5151277337.8999996</v>
      </c>
    </row>
    <row r="73" spans="1:7" ht="0" hidden="1" customHeight="1"/>
    <row r="74" spans="1:7">
      <c r="F74" s="335"/>
      <c r="G74" s="335"/>
    </row>
  </sheetData>
  <mergeCells count="73">
    <mergeCell ref="C70:D70"/>
    <mergeCell ref="C71:D71"/>
    <mergeCell ref="C72:D72"/>
    <mergeCell ref="C65:D65"/>
    <mergeCell ref="C66:D66"/>
    <mergeCell ref="C67:D67"/>
    <mergeCell ref="C68:D68"/>
    <mergeCell ref="C69:D69"/>
    <mergeCell ref="C60:D60"/>
    <mergeCell ref="C61:D61"/>
    <mergeCell ref="C62:D62"/>
    <mergeCell ref="C63:D63"/>
    <mergeCell ref="C64:D64"/>
    <mergeCell ref="C55:D55"/>
    <mergeCell ref="C56:D56"/>
    <mergeCell ref="C57:D57"/>
    <mergeCell ref="C58:D58"/>
    <mergeCell ref="C59:D59"/>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C10:D10"/>
    <mergeCell ref="C11:D11"/>
    <mergeCell ref="C12:D12"/>
    <mergeCell ref="C13:D13"/>
    <mergeCell ref="C14:D14"/>
    <mergeCell ref="A5:E5"/>
    <mergeCell ref="C6:D6"/>
    <mergeCell ref="C7:D7"/>
    <mergeCell ref="C8:D8"/>
    <mergeCell ref="C9:D9"/>
    <mergeCell ref="A1:C3"/>
    <mergeCell ref="D1:G1"/>
    <mergeCell ref="D2:G2"/>
    <mergeCell ref="D3:G3"/>
    <mergeCell ref="C4:D4"/>
  </mergeCells>
  <pageMargins left="0.25" right="0.25" top="0.25" bottom="0.25" header="0.25" footer="0.25"/>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K7" sqref="K7"/>
    </sheetView>
  </sheetViews>
  <sheetFormatPr defaultRowHeight="15"/>
  <cols>
    <col min="1" max="1" width="1.28515625" customWidth="1"/>
    <col min="2" max="2" width="16.5703125" customWidth="1"/>
    <col min="3" max="3" width="15.7109375" customWidth="1"/>
    <col min="4" max="4" width="4.85546875" customWidth="1"/>
    <col min="5" max="6" width="20.5703125" customWidth="1"/>
    <col min="7" max="7" width="23.28515625" customWidth="1"/>
    <col min="8" max="8" width="56.85546875" customWidth="1"/>
    <col min="9" max="9" width="0.140625" customWidth="1"/>
  </cols>
  <sheetData>
    <row r="1" spans="1:10" ht="18" customHeight="1">
      <c r="A1" s="395"/>
      <c r="B1" s="395"/>
      <c r="C1" s="395"/>
      <c r="D1" s="396" t="s">
        <v>0</v>
      </c>
      <c r="E1" s="395"/>
      <c r="F1" s="395"/>
      <c r="G1" s="395"/>
      <c r="H1" s="395"/>
      <c r="I1" s="395"/>
      <c r="J1" s="322"/>
    </row>
    <row r="2" spans="1:10" ht="18" customHeight="1">
      <c r="A2" s="395"/>
      <c r="B2" s="395"/>
      <c r="C2" s="395"/>
      <c r="D2" s="396" t="s">
        <v>1</v>
      </c>
      <c r="E2" s="395"/>
      <c r="F2" s="395"/>
      <c r="G2" s="395"/>
      <c r="H2" s="395"/>
      <c r="I2" s="395"/>
      <c r="J2" s="322"/>
    </row>
    <row r="3" spans="1:10" ht="18" customHeight="1">
      <c r="A3" s="395"/>
      <c r="B3" s="395"/>
      <c r="C3" s="395"/>
      <c r="D3" s="396" t="s">
        <v>2</v>
      </c>
      <c r="E3" s="395"/>
      <c r="F3" s="395"/>
      <c r="G3" s="395"/>
      <c r="H3" s="395"/>
      <c r="I3" s="395"/>
      <c r="J3" s="322"/>
    </row>
    <row r="4" spans="1:10">
      <c r="A4" s="26" t="s">
        <v>2</v>
      </c>
      <c r="B4" s="26" t="s">
        <v>2</v>
      </c>
      <c r="C4" s="437" t="s">
        <v>2</v>
      </c>
      <c r="D4" s="395"/>
      <c r="E4" s="26" t="s">
        <v>2</v>
      </c>
      <c r="F4" s="26" t="s">
        <v>2</v>
      </c>
      <c r="G4" s="26" t="s">
        <v>2</v>
      </c>
      <c r="J4" s="322"/>
    </row>
    <row r="5" spans="1:10" ht="15.75">
      <c r="A5" s="397" t="s">
        <v>48</v>
      </c>
      <c r="B5" s="395"/>
      <c r="C5" s="395"/>
      <c r="D5" s="395"/>
      <c r="E5" s="395"/>
      <c r="F5" s="3" t="s">
        <v>2</v>
      </c>
      <c r="G5" s="3" t="s">
        <v>2</v>
      </c>
    </row>
    <row r="6" spans="1:10">
      <c r="A6" s="26" t="s">
        <v>2</v>
      </c>
      <c r="B6" s="26" t="s">
        <v>2</v>
      </c>
      <c r="C6" s="437" t="s">
        <v>2</v>
      </c>
      <c r="D6" s="395"/>
      <c r="E6" s="26" t="s">
        <v>2</v>
      </c>
      <c r="F6" s="26" t="s">
        <v>2</v>
      </c>
      <c r="G6" s="26" t="s">
        <v>2</v>
      </c>
    </row>
    <row r="7" spans="1:10" ht="0.95" customHeight="1"/>
    <row r="8" spans="1:10" ht="408.95" customHeight="1">
      <c r="B8" s="552"/>
      <c r="C8" s="553"/>
      <c r="D8" s="553"/>
      <c r="E8" s="553"/>
      <c r="F8" s="553"/>
      <c r="G8" s="553"/>
      <c r="H8" s="554"/>
    </row>
    <row r="9" spans="1:10" ht="37.5" customHeight="1">
      <c r="B9" s="555"/>
      <c r="C9" s="556"/>
      <c r="D9" s="556"/>
      <c r="E9" s="556"/>
      <c r="F9" s="556"/>
      <c r="G9" s="556"/>
      <c r="H9" s="557"/>
    </row>
    <row r="10" spans="1:10" ht="0.95" customHeight="1"/>
  </sheetData>
  <mergeCells count="8">
    <mergeCell ref="A5:E5"/>
    <mergeCell ref="C6:D6"/>
    <mergeCell ref="B8:H9"/>
    <mergeCell ref="A1:C3"/>
    <mergeCell ref="D1:I1"/>
    <mergeCell ref="D2:I2"/>
    <mergeCell ref="D3:I3"/>
    <mergeCell ref="C4:D4"/>
  </mergeCells>
  <pageMargins left="0.25" right="0.25" top="0.25" bottom="0.25" header="0.25" footer="0.25"/>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topLeftCell="A25" workbookViewId="0">
      <selection activeCell="B41" sqref="B41:F41"/>
    </sheetView>
  </sheetViews>
  <sheetFormatPr defaultRowHeight="1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0.28515625" customWidth="1"/>
    <col min="22" max="22" width="17.85546875" customWidth="1"/>
    <col min="23" max="23" width="13.7109375" customWidth="1"/>
    <col min="24" max="24" width="18.140625" customWidth="1"/>
  </cols>
  <sheetData>
    <row r="1" spans="1:21" ht="18" customHeight="1">
      <c r="A1" s="395"/>
      <c r="B1" s="395"/>
      <c r="C1" s="395"/>
      <c r="D1" s="396" t="s">
        <v>0</v>
      </c>
      <c r="E1" s="395"/>
      <c r="F1" s="395"/>
      <c r="G1" s="395"/>
      <c r="H1" s="395"/>
      <c r="I1" s="395"/>
      <c r="J1" s="395"/>
      <c r="K1" s="395"/>
      <c r="L1" s="395"/>
      <c r="M1" s="395"/>
      <c r="N1" s="395"/>
      <c r="O1" s="395"/>
      <c r="P1" s="395"/>
      <c r="Q1" s="395"/>
      <c r="R1" s="395"/>
      <c r="S1" s="395"/>
      <c r="T1" s="395"/>
      <c r="U1" s="395"/>
    </row>
    <row r="2" spans="1:21" ht="18" customHeight="1">
      <c r="A2" s="395"/>
      <c r="B2" s="395"/>
      <c r="C2" s="395"/>
      <c r="D2" s="396" t="s">
        <v>1</v>
      </c>
      <c r="E2" s="395"/>
      <c r="F2" s="395"/>
      <c r="G2" s="395"/>
      <c r="H2" s="395"/>
      <c r="I2" s="395"/>
      <c r="J2" s="395"/>
      <c r="K2" s="395"/>
      <c r="L2" s="395"/>
      <c r="M2" s="395"/>
      <c r="N2" s="395"/>
      <c r="O2" s="395"/>
      <c r="P2" s="395"/>
      <c r="Q2" s="395"/>
      <c r="R2" s="395"/>
      <c r="S2" s="395"/>
      <c r="T2" s="395"/>
      <c r="U2" s="395"/>
    </row>
    <row r="3" spans="1:21" ht="18" customHeight="1">
      <c r="A3" s="395"/>
      <c r="B3" s="395"/>
      <c r="C3" s="395"/>
      <c r="D3" s="396" t="s">
        <v>2</v>
      </c>
      <c r="E3" s="395"/>
      <c r="F3" s="395"/>
      <c r="G3" s="395"/>
      <c r="H3" s="395"/>
      <c r="I3" s="395"/>
      <c r="J3" s="395"/>
      <c r="K3" s="395"/>
      <c r="L3" s="395"/>
      <c r="M3" s="395"/>
      <c r="N3" s="395"/>
      <c r="O3" s="395"/>
      <c r="P3" s="395"/>
      <c r="Q3" s="395"/>
      <c r="R3" s="395"/>
      <c r="S3" s="395"/>
      <c r="T3" s="395"/>
      <c r="U3" s="395"/>
    </row>
    <row r="4" spans="1:21">
      <c r="A4" s="6" t="s">
        <v>2</v>
      </c>
      <c r="B4" s="437" t="s">
        <v>2</v>
      </c>
      <c r="C4" s="395"/>
      <c r="D4" s="395"/>
      <c r="E4" s="395"/>
      <c r="F4" s="395"/>
      <c r="G4" s="395"/>
      <c r="H4" s="402" t="s">
        <v>2</v>
      </c>
      <c r="I4" s="395"/>
      <c r="J4" s="402" t="s">
        <v>2</v>
      </c>
      <c r="K4" s="395"/>
      <c r="L4" s="402" t="s">
        <v>2</v>
      </c>
      <c r="M4" s="395"/>
    </row>
    <row r="5" spans="1:21">
      <c r="A5" s="6" t="s">
        <v>2</v>
      </c>
      <c r="B5" s="397" t="s">
        <v>614</v>
      </c>
      <c r="C5" s="395"/>
      <c r="D5" s="395"/>
      <c r="E5" s="395"/>
      <c r="F5" s="395"/>
      <c r="G5" s="395"/>
      <c r="H5" s="402" t="s">
        <v>2</v>
      </c>
      <c r="I5" s="395"/>
      <c r="J5" s="402" t="s">
        <v>2</v>
      </c>
      <c r="K5" s="395"/>
      <c r="L5" s="402" t="s">
        <v>2</v>
      </c>
      <c r="M5" s="395"/>
    </row>
    <row r="6" spans="1:21">
      <c r="A6" s="2" t="s">
        <v>2</v>
      </c>
      <c r="B6" s="577" t="s">
        <v>2</v>
      </c>
      <c r="C6" s="439"/>
      <c r="D6" s="439"/>
      <c r="E6" s="439"/>
      <c r="F6" s="439"/>
      <c r="G6" s="440"/>
      <c r="H6" s="578" t="s">
        <v>2</v>
      </c>
      <c r="I6" s="440"/>
      <c r="J6" s="578" t="s">
        <v>2</v>
      </c>
      <c r="K6" s="440"/>
      <c r="L6" s="578" t="s">
        <v>2</v>
      </c>
      <c r="M6" s="440"/>
    </row>
    <row r="7" spans="1:21" ht="58.5" customHeight="1">
      <c r="A7" s="2" t="s">
        <v>2</v>
      </c>
      <c r="B7" s="445" t="s">
        <v>615</v>
      </c>
      <c r="C7" s="439"/>
      <c r="D7" s="439"/>
      <c r="E7" s="439"/>
      <c r="F7" s="439"/>
      <c r="G7" s="440"/>
      <c r="H7" s="452" t="s">
        <v>152</v>
      </c>
      <c r="I7" s="440"/>
      <c r="J7" s="452" t="s">
        <v>111</v>
      </c>
      <c r="K7" s="440"/>
      <c r="L7" s="452" t="s">
        <v>616</v>
      </c>
      <c r="M7" s="440"/>
    </row>
    <row r="8" spans="1:21" ht="36" customHeight="1">
      <c r="A8" s="2" t="s">
        <v>2</v>
      </c>
      <c r="B8" s="574" t="s">
        <v>617</v>
      </c>
      <c r="C8" s="439"/>
      <c r="D8" s="439"/>
      <c r="E8" s="439"/>
      <c r="F8" s="439"/>
      <c r="G8" s="440"/>
      <c r="H8" s="575">
        <v>277590</v>
      </c>
      <c r="I8" s="395"/>
      <c r="J8" s="576">
        <v>5020523874.1199999</v>
      </c>
      <c r="K8" s="440"/>
      <c r="L8" s="576">
        <v>5080229603.0600004</v>
      </c>
      <c r="M8" s="440"/>
    </row>
    <row r="9" spans="1:21" ht="36" customHeight="1">
      <c r="A9" s="2" t="s">
        <v>2</v>
      </c>
      <c r="B9" s="579" t="s">
        <v>618</v>
      </c>
      <c r="C9" s="439"/>
      <c r="D9" s="439"/>
      <c r="E9" s="439"/>
      <c r="F9" s="439"/>
      <c r="G9" s="440"/>
      <c r="H9" s="580">
        <v>6943</v>
      </c>
      <c r="I9" s="440"/>
      <c r="J9" s="581">
        <v>133328260.98999999</v>
      </c>
      <c r="K9" s="440"/>
      <c r="L9" s="581">
        <v>134176050.40000001</v>
      </c>
      <c r="M9" s="440"/>
    </row>
    <row r="10" spans="1:21" ht="36" customHeight="1">
      <c r="A10" s="2" t="s">
        <v>2</v>
      </c>
      <c r="B10" s="574" t="s">
        <v>619</v>
      </c>
      <c r="C10" s="439"/>
      <c r="D10" s="439"/>
      <c r="E10" s="439"/>
      <c r="F10" s="439"/>
      <c r="G10" s="440"/>
      <c r="H10" s="575">
        <v>284533</v>
      </c>
      <c r="I10" s="395"/>
      <c r="J10" s="576">
        <v>5153852135.1099997</v>
      </c>
      <c r="K10" s="440"/>
      <c r="L10" s="576">
        <v>5214405653.46</v>
      </c>
      <c r="M10" s="440"/>
    </row>
    <row r="11" spans="1:21" ht="36" customHeight="1">
      <c r="A11" s="2" t="s">
        <v>2</v>
      </c>
      <c r="B11" s="579" t="s">
        <v>620</v>
      </c>
      <c r="C11" s="439"/>
      <c r="D11" s="439"/>
      <c r="E11" s="439"/>
      <c r="F11" s="439"/>
      <c r="G11" s="440"/>
      <c r="H11" s="580">
        <v>732</v>
      </c>
      <c r="I11" s="440"/>
      <c r="J11" s="581">
        <v>133501057.47</v>
      </c>
      <c r="K11" s="440"/>
      <c r="L11" s="581">
        <v>137999159.88999999</v>
      </c>
      <c r="M11" s="440"/>
    </row>
    <row r="12" spans="1:21" ht="36" customHeight="1">
      <c r="A12" s="2" t="s">
        <v>2</v>
      </c>
      <c r="B12" s="574" t="s">
        <v>621</v>
      </c>
      <c r="C12" s="439"/>
      <c r="D12" s="439"/>
      <c r="E12" s="439"/>
      <c r="F12" s="439"/>
      <c r="G12" s="440"/>
      <c r="H12" s="575">
        <v>283801</v>
      </c>
      <c r="I12" s="395"/>
      <c r="J12" s="576">
        <v>5020351077.6400003</v>
      </c>
      <c r="K12" s="440"/>
      <c r="L12" s="576">
        <v>5076406493.5699997</v>
      </c>
      <c r="M12" s="440"/>
    </row>
    <row r="13" spans="1:21" ht="36" customHeight="1">
      <c r="A13" s="2" t="s">
        <v>2</v>
      </c>
      <c r="B13" s="579" t="s">
        <v>622</v>
      </c>
      <c r="C13" s="439"/>
      <c r="D13" s="439"/>
      <c r="E13" s="439"/>
      <c r="F13" s="439"/>
      <c r="G13" s="440"/>
      <c r="H13" s="580">
        <v>6748</v>
      </c>
      <c r="I13" s="440"/>
      <c r="J13" s="581">
        <v>130926260.26000001</v>
      </c>
      <c r="K13" s="440"/>
      <c r="L13" s="581">
        <v>131013261.48999999</v>
      </c>
      <c r="M13" s="440"/>
    </row>
    <row r="14" spans="1:21" ht="36" customHeight="1">
      <c r="A14" s="2" t="s">
        <v>2</v>
      </c>
      <c r="B14" s="574" t="s">
        <v>623</v>
      </c>
      <c r="C14" s="439"/>
      <c r="D14" s="439"/>
      <c r="E14" s="439"/>
      <c r="F14" s="439"/>
      <c r="G14" s="440"/>
      <c r="H14" s="583">
        <v>0</v>
      </c>
      <c r="I14" s="440"/>
      <c r="J14" s="584">
        <v>0</v>
      </c>
      <c r="K14" s="440"/>
      <c r="L14" s="584">
        <v>0</v>
      </c>
      <c r="M14" s="440"/>
    </row>
    <row r="15" spans="1:21">
      <c r="A15" s="2" t="s">
        <v>2</v>
      </c>
      <c r="B15" s="445" t="s">
        <v>624</v>
      </c>
      <c r="C15" s="439"/>
      <c r="D15" s="439"/>
      <c r="E15" s="439"/>
      <c r="F15" s="439"/>
      <c r="G15" s="440"/>
      <c r="H15" s="587">
        <v>290549</v>
      </c>
      <c r="I15" s="440"/>
      <c r="J15" s="582">
        <v>5151277337.8999996</v>
      </c>
      <c r="K15" s="440"/>
      <c r="L15" s="582">
        <v>5207419755.0600004</v>
      </c>
      <c r="M15" s="440"/>
    </row>
    <row r="16" spans="1:21">
      <c r="A16" s="2" t="s">
        <v>2</v>
      </c>
      <c r="B16" s="401" t="s">
        <v>2</v>
      </c>
      <c r="C16" s="395"/>
      <c r="D16" s="395"/>
      <c r="E16" s="395"/>
      <c r="F16" s="395"/>
      <c r="G16" s="395"/>
      <c r="H16" s="401" t="s">
        <v>2</v>
      </c>
      <c r="I16" s="395"/>
      <c r="J16" s="401" t="s">
        <v>2</v>
      </c>
      <c r="K16" s="395"/>
      <c r="L16" s="401" t="s">
        <v>2</v>
      </c>
      <c r="M16" s="395"/>
    </row>
    <row r="17" spans="1:24" ht="2.4500000000000002" customHeight="1"/>
    <row r="18" spans="1:24" ht="18" customHeight="1">
      <c r="B18" s="585" t="s">
        <v>625</v>
      </c>
      <c r="C18" s="439"/>
      <c r="D18" s="439"/>
      <c r="E18" s="439"/>
      <c r="F18" s="439"/>
      <c r="G18" s="440"/>
      <c r="H18" s="452" t="s">
        <v>152</v>
      </c>
      <c r="I18" s="440"/>
      <c r="J18" s="452" t="s">
        <v>626</v>
      </c>
      <c r="K18" s="440"/>
    </row>
    <row r="19" spans="1:24" ht="18" customHeight="1">
      <c r="B19" s="579" t="s">
        <v>627</v>
      </c>
      <c r="C19" s="439"/>
      <c r="D19" s="439"/>
      <c r="E19" s="439"/>
      <c r="F19" s="439"/>
      <c r="G19" s="440"/>
      <c r="H19" s="580">
        <v>276067</v>
      </c>
      <c r="I19" s="440"/>
      <c r="J19" s="586">
        <v>96343495.769999996</v>
      </c>
      <c r="K19" s="440"/>
    </row>
    <row r="20" spans="1:24" ht="18" customHeight="1">
      <c r="B20" s="588" t="s">
        <v>628</v>
      </c>
      <c r="C20" s="439"/>
      <c r="D20" s="439"/>
      <c r="E20" s="439"/>
      <c r="F20" s="439"/>
      <c r="G20" s="440"/>
      <c r="H20" s="589">
        <v>155</v>
      </c>
      <c r="I20" s="440"/>
      <c r="J20" s="569">
        <v>11634.66</v>
      </c>
      <c r="K20" s="440"/>
    </row>
    <row r="21" spans="1:24" ht="18" customHeight="1">
      <c r="B21" s="579" t="s">
        <v>629</v>
      </c>
      <c r="C21" s="439"/>
      <c r="D21" s="439"/>
      <c r="E21" s="439"/>
      <c r="F21" s="439"/>
      <c r="G21" s="440"/>
      <c r="H21" s="580">
        <v>5</v>
      </c>
      <c r="I21" s="440"/>
      <c r="J21" s="586">
        <v>0</v>
      </c>
      <c r="K21" s="440"/>
    </row>
    <row r="22" spans="1:24" ht="18" customHeight="1">
      <c r="B22" s="588" t="s">
        <v>630</v>
      </c>
      <c r="C22" s="439"/>
      <c r="D22" s="439"/>
      <c r="E22" s="439"/>
      <c r="F22" s="439"/>
      <c r="G22" s="440"/>
      <c r="H22" s="589">
        <v>3</v>
      </c>
      <c r="I22" s="440"/>
      <c r="J22" s="569">
        <v>13996.43</v>
      </c>
      <c r="K22" s="440"/>
    </row>
    <row r="23" spans="1:24" ht="18" customHeight="1">
      <c r="B23" s="579" t="s">
        <v>631</v>
      </c>
      <c r="C23" s="439"/>
      <c r="D23" s="439"/>
      <c r="E23" s="439"/>
      <c r="F23" s="439"/>
      <c r="G23" s="440"/>
      <c r="H23" s="580">
        <v>7571</v>
      </c>
      <c r="I23" s="440"/>
      <c r="J23" s="586">
        <v>63320351.759999998</v>
      </c>
      <c r="K23" s="440"/>
    </row>
    <row r="24" spans="1:24" ht="18" customHeight="1">
      <c r="B24" s="588" t="s">
        <v>632</v>
      </c>
      <c r="C24" s="439"/>
      <c r="D24" s="439"/>
      <c r="E24" s="439"/>
      <c r="F24" s="439"/>
      <c r="G24" s="440"/>
      <c r="H24" s="589">
        <v>0</v>
      </c>
      <c r="I24" s="440"/>
      <c r="J24" s="569">
        <v>12226547.91</v>
      </c>
      <c r="K24" s="440"/>
    </row>
    <row r="25" spans="1:24" s="355" customFormat="1" ht="18" customHeight="1">
      <c r="B25" s="579" t="s">
        <v>1031</v>
      </c>
      <c r="C25" s="439"/>
      <c r="D25" s="439"/>
      <c r="E25" s="439"/>
      <c r="F25" s="439"/>
      <c r="G25" s="440"/>
      <c r="H25" s="580">
        <v>0</v>
      </c>
      <c r="I25" s="440"/>
      <c r="J25" s="586">
        <v>0</v>
      </c>
      <c r="K25" s="440"/>
    </row>
    <row r="26" spans="1:24" ht="18" customHeight="1">
      <c r="B26" s="585" t="s">
        <v>115</v>
      </c>
      <c r="C26" s="439"/>
      <c r="D26" s="439"/>
      <c r="E26" s="439"/>
      <c r="F26" s="439"/>
      <c r="G26" s="440"/>
      <c r="H26" s="590">
        <v>283801</v>
      </c>
      <c r="I26" s="440"/>
      <c r="J26" s="591">
        <v>171916026.53</v>
      </c>
      <c r="K26" s="440"/>
      <c r="L26" s="335"/>
      <c r="M26" s="335"/>
      <c r="N26" s="322"/>
      <c r="O26" s="322"/>
      <c r="P26" s="322"/>
      <c r="Q26" s="322"/>
    </row>
    <row r="27" spans="1:24" ht="1.35" customHeight="1"/>
    <row r="28" spans="1:24">
      <c r="A28" s="190" t="s">
        <v>2</v>
      </c>
      <c r="B28" s="190" t="s">
        <v>2</v>
      </c>
      <c r="C28" s="570" t="s">
        <v>2</v>
      </c>
      <c r="D28" s="395"/>
      <c r="E28" s="191" t="s">
        <v>2</v>
      </c>
      <c r="F28" s="191" t="s">
        <v>2</v>
      </c>
      <c r="G28" s="191" t="s">
        <v>2</v>
      </c>
      <c r="H28" s="191" t="s">
        <v>2</v>
      </c>
      <c r="I28" s="571" t="s">
        <v>2</v>
      </c>
      <c r="J28" s="395"/>
      <c r="K28" s="571" t="s">
        <v>2</v>
      </c>
      <c r="L28" s="395"/>
      <c r="M28" s="571" t="s">
        <v>2</v>
      </c>
      <c r="N28" s="395"/>
      <c r="O28" s="191" t="s">
        <v>2</v>
      </c>
      <c r="P28" s="191" t="s">
        <v>2</v>
      </c>
      <c r="Q28" s="191" t="s">
        <v>2</v>
      </c>
      <c r="R28" s="191" t="s">
        <v>2</v>
      </c>
      <c r="S28" s="191" t="s">
        <v>2</v>
      </c>
      <c r="T28" s="191" t="s">
        <v>2</v>
      </c>
      <c r="U28" s="571" t="s">
        <v>2</v>
      </c>
      <c r="V28" s="395"/>
      <c r="W28" s="191" t="s">
        <v>2</v>
      </c>
      <c r="X28" s="191" t="s">
        <v>2</v>
      </c>
    </row>
    <row r="29" spans="1:24">
      <c r="A29" s="122" t="s">
        <v>2</v>
      </c>
      <c r="B29" s="592">
        <v>45230</v>
      </c>
      <c r="C29" s="395"/>
      <c r="D29" s="395"/>
      <c r="E29" s="395"/>
      <c r="F29" s="395"/>
      <c r="G29" s="573" t="s">
        <v>633</v>
      </c>
      <c r="H29" s="439"/>
      <c r="I29" s="439"/>
      <c r="J29" s="439"/>
      <c r="K29" s="439"/>
      <c r="L29" s="439"/>
      <c r="M29" s="439"/>
      <c r="N29" s="439"/>
      <c r="O29" s="440"/>
      <c r="P29" s="573" t="s">
        <v>108</v>
      </c>
      <c r="Q29" s="439"/>
      <c r="R29" s="439"/>
      <c r="S29" s="440"/>
      <c r="T29" s="573" t="s">
        <v>634</v>
      </c>
      <c r="U29" s="439"/>
      <c r="V29" s="439"/>
      <c r="W29" s="439"/>
      <c r="X29" s="440"/>
    </row>
    <row r="30" spans="1:24">
      <c r="A30" s="122" t="s">
        <v>2</v>
      </c>
      <c r="B30" s="572" t="s">
        <v>2</v>
      </c>
      <c r="C30" s="395"/>
      <c r="D30" s="395"/>
      <c r="E30" s="395"/>
      <c r="F30" s="395"/>
      <c r="G30" s="573" t="s">
        <v>635</v>
      </c>
      <c r="H30" s="440"/>
      <c r="I30" s="573" t="s">
        <v>636</v>
      </c>
      <c r="J30" s="439"/>
      <c r="K30" s="439"/>
      <c r="L30" s="440"/>
      <c r="M30" s="573" t="s">
        <v>637</v>
      </c>
      <c r="N30" s="439"/>
      <c r="O30" s="440"/>
      <c r="P30" s="573" t="s">
        <v>638</v>
      </c>
      <c r="Q30" s="440"/>
      <c r="R30" s="573" t="s">
        <v>639</v>
      </c>
      <c r="S30" s="440"/>
      <c r="T30" s="573" t="s">
        <v>640</v>
      </c>
      <c r="U30" s="439"/>
      <c r="V30" s="440"/>
      <c r="W30" s="573" t="s">
        <v>641</v>
      </c>
      <c r="X30" s="440"/>
    </row>
    <row r="31" spans="1:24" ht="36">
      <c r="A31" s="185" t="s">
        <v>2</v>
      </c>
      <c r="B31" s="445" t="s">
        <v>642</v>
      </c>
      <c r="C31" s="439"/>
      <c r="D31" s="440"/>
      <c r="E31" s="37" t="s">
        <v>643</v>
      </c>
      <c r="F31" s="37" t="s">
        <v>111</v>
      </c>
      <c r="G31" s="192" t="s">
        <v>643</v>
      </c>
      <c r="H31" s="192" t="s">
        <v>111</v>
      </c>
      <c r="I31" s="593" t="s">
        <v>643</v>
      </c>
      <c r="J31" s="440"/>
      <c r="K31" s="593" t="s">
        <v>111</v>
      </c>
      <c r="L31" s="440"/>
      <c r="M31" s="593" t="s">
        <v>643</v>
      </c>
      <c r="N31" s="440"/>
      <c r="O31" s="192" t="s">
        <v>111</v>
      </c>
      <c r="P31" s="192" t="s">
        <v>643</v>
      </c>
      <c r="Q31" s="192" t="s">
        <v>111</v>
      </c>
      <c r="R31" s="192" t="s">
        <v>643</v>
      </c>
      <c r="S31" s="192" t="s">
        <v>111</v>
      </c>
      <c r="T31" s="192" t="s">
        <v>643</v>
      </c>
      <c r="U31" s="593" t="s">
        <v>111</v>
      </c>
      <c r="V31" s="440"/>
      <c r="W31" s="192" t="s">
        <v>643</v>
      </c>
      <c r="X31" s="192" t="s">
        <v>111</v>
      </c>
    </row>
    <row r="32" spans="1:24">
      <c r="A32" s="193" t="s">
        <v>2</v>
      </c>
      <c r="B32" s="562" t="s">
        <v>627</v>
      </c>
      <c r="C32" s="395"/>
      <c r="D32" s="395"/>
      <c r="E32" s="194">
        <v>278294</v>
      </c>
      <c r="F32" s="159">
        <v>5155199103.0500002</v>
      </c>
      <c r="G32" s="195">
        <v>42374</v>
      </c>
      <c r="H32" s="196">
        <v>393920935.87</v>
      </c>
      <c r="I32" s="563">
        <v>235299</v>
      </c>
      <c r="J32" s="395"/>
      <c r="K32" s="564">
        <v>4744727736.6199999</v>
      </c>
      <c r="L32" s="395"/>
      <c r="M32" s="563">
        <v>621</v>
      </c>
      <c r="N32" s="395"/>
      <c r="O32" s="196">
        <v>16550430.560000001</v>
      </c>
      <c r="P32" s="195">
        <v>131143</v>
      </c>
      <c r="Q32" s="196">
        <v>2797865224.5</v>
      </c>
      <c r="R32" s="195">
        <v>147151</v>
      </c>
      <c r="S32" s="196">
        <v>2357333878.5500002</v>
      </c>
      <c r="T32" s="195">
        <v>276402</v>
      </c>
      <c r="U32" s="564">
        <v>5118373130.5600004</v>
      </c>
      <c r="V32" s="395"/>
      <c r="W32" s="195">
        <v>1892</v>
      </c>
      <c r="X32" s="196">
        <v>36825972.490000002</v>
      </c>
    </row>
    <row r="33" spans="1:24" s="355" customFormat="1">
      <c r="A33" s="193"/>
      <c r="B33" s="565" t="s">
        <v>628</v>
      </c>
      <c r="C33" s="395"/>
      <c r="D33" s="395"/>
      <c r="E33" s="361">
        <v>0</v>
      </c>
      <c r="F33" s="362">
        <v>0</v>
      </c>
      <c r="G33" s="369">
        <v>0</v>
      </c>
      <c r="H33" s="370">
        <v>0</v>
      </c>
      <c r="I33" s="566">
        <v>0</v>
      </c>
      <c r="J33" s="395"/>
      <c r="K33" s="567">
        <v>0</v>
      </c>
      <c r="L33" s="395"/>
      <c r="M33" s="566">
        <v>0</v>
      </c>
      <c r="N33" s="395"/>
      <c r="O33" s="370">
        <v>0</v>
      </c>
      <c r="P33" s="369">
        <v>0</v>
      </c>
      <c r="Q33" s="370">
        <v>0</v>
      </c>
      <c r="R33" s="369">
        <v>0</v>
      </c>
      <c r="S33" s="370">
        <v>0</v>
      </c>
      <c r="T33" s="369">
        <v>0</v>
      </c>
      <c r="U33" s="369">
        <v>0</v>
      </c>
      <c r="V33" s="370">
        <v>0</v>
      </c>
      <c r="W33" s="369">
        <v>0</v>
      </c>
      <c r="X33" s="370">
        <v>0</v>
      </c>
    </row>
    <row r="34" spans="1:24" s="355" customFormat="1">
      <c r="A34" s="193"/>
      <c r="B34" s="562" t="s">
        <v>629</v>
      </c>
      <c r="C34" s="395"/>
      <c r="D34" s="395"/>
      <c r="E34" s="194">
        <v>0</v>
      </c>
      <c r="F34" s="159">
        <v>0</v>
      </c>
      <c r="G34" s="359">
        <v>0</v>
      </c>
      <c r="H34" s="360">
        <v>0</v>
      </c>
      <c r="I34" s="563">
        <v>0</v>
      </c>
      <c r="J34" s="563"/>
      <c r="K34" s="564">
        <v>0</v>
      </c>
      <c r="L34" s="564"/>
      <c r="M34" s="563">
        <v>0</v>
      </c>
      <c r="N34" s="563"/>
      <c r="O34" s="360">
        <v>0</v>
      </c>
      <c r="P34" s="359">
        <v>0</v>
      </c>
      <c r="Q34" s="360">
        <v>0</v>
      </c>
      <c r="R34" s="359">
        <v>0</v>
      </c>
      <c r="S34" s="360">
        <v>0</v>
      </c>
      <c r="T34" s="359">
        <v>0</v>
      </c>
      <c r="U34" s="359">
        <v>0</v>
      </c>
      <c r="V34" s="360">
        <v>0</v>
      </c>
      <c r="W34" s="359">
        <v>0</v>
      </c>
      <c r="X34" s="360">
        <v>0</v>
      </c>
    </row>
    <row r="35" spans="1:24" s="355" customFormat="1">
      <c r="A35" s="193"/>
      <c r="B35" s="565" t="s">
        <v>630</v>
      </c>
      <c r="C35" s="395"/>
      <c r="D35" s="395"/>
      <c r="E35" s="361">
        <v>0</v>
      </c>
      <c r="F35" s="362">
        <v>0</v>
      </c>
      <c r="G35" s="369">
        <v>0</v>
      </c>
      <c r="H35" s="370">
        <v>0</v>
      </c>
      <c r="I35" s="566">
        <v>0</v>
      </c>
      <c r="J35" s="395"/>
      <c r="K35" s="567">
        <v>0</v>
      </c>
      <c r="L35" s="395"/>
      <c r="M35" s="566">
        <v>0</v>
      </c>
      <c r="N35" s="395"/>
      <c r="O35" s="370">
        <v>0</v>
      </c>
      <c r="P35" s="369">
        <v>0</v>
      </c>
      <c r="Q35" s="370">
        <v>0</v>
      </c>
      <c r="R35" s="369">
        <v>0</v>
      </c>
      <c r="S35" s="370">
        <v>0</v>
      </c>
      <c r="T35" s="369">
        <v>0</v>
      </c>
      <c r="U35" s="369">
        <v>0</v>
      </c>
      <c r="V35" s="370">
        <v>0</v>
      </c>
      <c r="W35" s="369">
        <v>0</v>
      </c>
      <c r="X35" s="370">
        <v>0</v>
      </c>
    </row>
    <row r="36" spans="1:24" s="355" customFormat="1">
      <c r="A36" s="193"/>
      <c r="B36" s="562" t="s">
        <v>631</v>
      </c>
      <c r="C36" s="395"/>
      <c r="D36" s="395"/>
      <c r="E36" s="194">
        <v>0</v>
      </c>
      <c r="F36" s="159">
        <v>0</v>
      </c>
      <c r="G36" s="359">
        <v>0</v>
      </c>
      <c r="H36" s="360">
        <v>0</v>
      </c>
      <c r="I36" s="563">
        <v>0</v>
      </c>
      <c r="J36" s="395"/>
      <c r="K36" s="564">
        <v>0</v>
      </c>
      <c r="L36" s="395"/>
      <c r="M36" s="563">
        <v>0</v>
      </c>
      <c r="N36" s="395"/>
      <c r="O36" s="360">
        <v>0</v>
      </c>
      <c r="P36" s="359">
        <v>0</v>
      </c>
      <c r="Q36" s="360">
        <v>0</v>
      </c>
      <c r="R36" s="359">
        <v>0</v>
      </c>
      <c r="S36" s="360">
        <v>0</v>
      </c>
      <c r="T36" s="359">
        <v>0</v>
      </c>
      <c r="U36" s="359">
        <v>0</v>
      </c>
      <c r="V36" s="360">
        <v>0</v>
      </c>
      <c r="W36" s="359">
        <v>0</v>
      </c>
      <c r="X36" s="360">
        <v>0</v>
      </c>
    </row>
    <row r="37" spans="1:24" s="355" customFormat="1">
      <c r="A37" s="193"/>
      <c r="B37" s="565" t="s">
        <v>1031</v>
      </c>
      <c r="C37" s="395"/>
      <c r="D37" s="395"/>
      <c r="E37" s="361">
        <v>0</v>
      </c>
      <c r="F37" s="362">
        <v>0</v>
      </c>
      <c r="G37" s="369">
        <v>0</v>
      </c>
      <c r="H37" s="370">
        <v>0</v>
      </c>
      <c r="I37" s="566">
        <v>0</v>
      </c>
      <c r="J37" s="395"/>
      <c r="K37" s="567">
        <v>0</v>
      </c>
      <c r="L37" s="395"/>
      <c r="M37" s="566">
        <v>0</v>
      </c>
      <c r="N37" s="395"/>
      <c r="O37" s="370">
        <v>0</v>
      </c>
      <c r="P37" s="369">
        <v>0</v>
      </c>
      <c r="Q37" s="370">
        <v>0</v>
      </c>
      <c r="R37" s="369">
        <v>0</v>
      </c>
      <c r="S37" s="370">
        <v>0</v>
      </c>
      <c r="T37" s="369">
        <v>0</v>
      </c>
      <c r="U37" s="369">
        <v>0</v>
      </c>
      <c r="V37" s="370">
        <v>0</v>
      </c>
      <c r="W37" s="369">
        <v>0</v>
      </c>
      <c r="X37" s="370">
        <v>0</v>
      </c>
    </row>
    <row r="38" spans="1:24">
      <c r="A38" s="197" t="s">
        <v>2</v>
      </c>
      <c r="B38" s="198" t="s">
        <v>115</v>
      </c>
      <c r="C38" s="594" t="s">
        <v>2</v>
      </c>
      <c r="D38" s="439"/>
      <c r="E38" s="199">
        <v>278294</v>
      </c>
      <c r="F38" s="200">
        <v>5155199103.0500002</v>
      </c>
      <c r="G38" s="201">
        <v>42374</v>
      </c>
      <c r="H38" s="202">
        <v>393920935.87</v>
      </c>
      <c r="I38" s="595">
        <v>235299</v>
      </c>
      <c r="J38" s="439"/>
      <c r="K38" s="596">
        <v>4744727736.6199999</v>
      </c>
      <c r="L38" s="439"/>
      <c r="M38" s="595">
        <v>621</v>
      </c>
      <c r="N38" s="439"/>
      <c r="O38" s="202">
        <v>16550430.560000001</v>
      </c>
      <c r="P38" s="201">
        <v>131143</v>
      </c>
      <c r="Q38" s="202">
        <v>2797865224.5</v>
      </c>
      <c r="R38" s="201">
        <v>147151</v>
      </c>
      <c r="S38" s="202">
        <v>2357333878.5500002</v>
      </c>
      <c r="T38" s="201">
        <v>276402</v>
      </c>
      <c r="U38" s="596">
        <v>5118373130.5600004</v>
      </c>
      <c r="V38" s="439"/>
      <c r="W38" s="201">
        <v>1892</v>
      </c>
      <c r="X38" s="202">
        <v>36825972.490000002</v>
      </c>
    </row>
    <row r="39" spans="1:24" ht="3.75" customHeight="1"/>
    <row r="40" spans="1:24" s="322" customFormat="1">
      <c r="A40" s="190" t="s">
        <v>2</v>
      </c>
      <c r="B40" s="190" t="s">
        <v>2</v>
      </c>
      <c r="C40" s="570" t="s">
        <v>2</v>
      </c>
      <c r="D40" s="395"/>
      <c r="E40" s="325"/>
      <c r="F40" s="325"/>
      <c r="G40" s="325"/>
      <c r="H40" s="325"/>
      <c r="I40" s="571"/>
      <c r="J40" s="395"/>
      <c r="K40" s="571"/>
      <c r="L40" s="395"/>
      <c r="M40" s="571"/>
      <c r="N40" s="395"/>
      <c r="O40" s="325"/>
      <c r="P40" s="325"/>
      <c r="Q40" s="325"/>
      <c r="R40" s="325"/>
      <c r="S40" s="325"/>
      <c r="T40" s="325"/>
      <c r="U40" s="571"/>
      <c r="V40" s="395"/>
      <c r="W40" s="325"/>
      <c r="X40" s="325"/>
    </row>
    <row r="41" spans="1:24">
      <c r="A41" s="122" t="s">
        <v>2</v>
      </c>
      <c r="B41" s="572" t="s">
        <v>644</v>
      </c>
      <c r="C41" s="395"/>
      <c r="D41" s="395"/>
      <c r="E41" s="395"/>
      <c r="F41" s="395"/>
      <c r="G41" s="573" t="s">
        <v>633</v>
      </c>
      <c r="H41" s="439"/>
      <c r="I41" s="439"/>
      <c r="J41" s="439"/>
      <c r="K41" s="439"/>
      <c r="L41" s="439"/>
      <c r="M41" s="439"/>
      <c r="N41" s="439"/>
      <c r="O41" s="440"/>
      <c r="P41" s="573" t="s">
        <v>108</v>
      </c>
      <c r="Q41" s="439"/>
      <c r="R41" s="439"/>
      <c r="S41" s="440"/>
      <c r="T41" s="573" t="s">
        <v>634</v>
      </c>
      <c r="U41" s="439"/>
      <c r="V41" s="439"/>
      <c r="W41" s="439"/>
      <c r="X41" s="440"/>
    </row>
    <row r="42" spans="1:24">
      <c r="A42" s="122" t="s">
        <v>2</v>
      </c>
      <c r="B42" s="572" t="s">
        <v>2</v>
      </c>
      <c r="C42" s="395"/>
      <c r="D42" s="395"/>
      <c r="E42" s="395"/>
      <c r="F42" s="395"/>
      <c r="G42" s="573" t="s">
        <v>635</v>
      </c>
      <c r="H42" s="440"/>
      <c r="I42" s="573" t="s">
        <v>636</v>
      </c>
      <c r="J42" s="439"/>
      <c r="K42" s="439"/>
      <c r="L42" s="440"/>
      <c r="M42" s="573" t="s">
        <v>637</v>
      </c>
      <c r="N42" s="439"/>
      <c r="O42" s="440"/>
      <c r="P42" s="573" t="s">
        <v>638</v>
      </c>
      <c r="Q42" s="440"/>
      <c r="R42" s="573" t="s">
        <v>639</v>
      </c>
      <c r="S42" s="440"/>
      <c r="T42" s="573" t="s">
        <v>640</v>
      </c>
      <c r="U42" s="439"/>
      <c r="V42" s="440"/>
      <c r="W42" s="573" t="s">
        <v>641</v>
      </c>
      <c r="X42" s="440"/>
    </row>
    <row r="43" spans="1:24" ht="36">
      <c r="A43" s="185" t="s">
        <v>2</v>
      </c>
      <c r="B43" s="445" t="s">
        <v>645</v>
      </c>
      <c r="C43" s="439"/>
      <c r="D43" s="440"/>
      <c r="E43" s="37" t="s">
        <v>643</v>
      </c>
      <c r="F43" s="37" t="s">
        <v>111</v>
      </c>
      <c r="G43" s="192" t="s">
        <v>643</v>
      </c>
      <c r="H43" s="192" t="s">
        <v>111</v>
      </c>
      <c r="I43" s="593" t="s">
        <v>643</v>
      </c>
      <c r="J43" s="440"/>
      <c r="K43" s="593" t="s">
        <v>111</v>
      </c>
      <c r="L43" s="440"/>
      <c r="M43" s="593" t="s">
        <v>643</v>
      </c>
      <c r="N43" s="440"/>
      <c r="O43" s="192" t="s">
        <v>111</v>
      </c>
      <c r="P43" s="192" t="s">
        <v>643</v>
      </c>
      <c r="Q43" s="192" t="s">
        <v>111</v>
      </c>
      <c r="R43" s="192" t="s">
        <v>643</v>
      </c>
      <c r="S43" s="192" t="s">
        <v>111</v>
      </c>
      <c r="T43" s="192" t="s">
        <v>643</v>
      </c>
      <c r="U43" s="593" t="s">
        <v>111</v>
      </c>
      <c r="V43" s="440"/>
      <c r="W43" s="192" t="s">
        <v>643</v>
      </c>
      <c r="X43" s="192" t="s">
        <v>111</v>
      </c>
    </row>
    <row r="44" spans="1:24">
      <c r="A44" s="193" t="s">
        <v>2</v>
      </c>
      <c r="B44" s="562" t="s">
        <v>627</v>
      </c>
      <c r="C44" s="395"/>
      <c r="D44" s="395"/>
      <c r="E44" s="194">
        <v>282815</v>
      </c>
      <c r="F44" s="159">
        <v>5146982248.3000002</v>
      </c>
      <c r="G44" s="195">
        <v>42998</v>
      </c>
      <c r="H44" s="196">
        <v>379214097.89999998</v>
      </c>
      <c r="I44" s="563">
        <v>239170</v>
      </c>
      <c r="J44" s="395"/>
      <c r="K44" s="564">
        <v>4750841658.54</v>
      </c>
      <c r="L44" s="395"/>
      <c r="M44" s="563">
        <v>647</v>
      </c>
      <c r="N44" s="395"/>
      <c r="O44" s="196">
        <v>16926491.859999999</v>
      </c>
      <c r="P44" s="195">
        <v>132922</v>
      </c>
      <c r="Q44" s="196">
        <v>2797966592.3600001</v>
      </c>
      <c r="R44" s="195">
        <v>149893</v>
      </c>
      <c r="S44" s="196">
        <v>2349015655.9400001</v>
      </c>
      <c r="T44" s="195">
        <v>280869</v>
      </c>
      <c r="U44" s="564">
        <v>5110132004.8800001</v>
      </c>
      <c r="V44" s="395"/>
      <c r="W44" s="195">
        <v>1946</v>
      </c>
      <c r="X44" s="196">
        <v>36850243.420000002</v>
      </c>
    </row>
    <row r="45" spans="1:24">
      <c r="A45" s="193" t="s">
        <v>2</v>
      </c>
      <c r="B45" s="565" t="s">
        <v>628</v>
      </c>
      <c r="C45" s="395"/>
      <c r="D45" s="395"/>
      <c r="E45" s="203">
        <v>155</v>
      </c>
      <c r="F45" s="157">
        <v>3271071.96</v>
      </c>
      <c r="G45" s="203">
        <v>39</v>
      </c>
      <c r="H45" s="157">
        <v>524071.65</v>
      </c>
      <c r="I45" s="597">
        <v>113</v>
      </c>
      <c r="J45" s="395"/>
      <c r="K45" s="598">
        <v>2641892.06</v>
      </c>
      <c r="L45" s="395"/>
      <c r="M45" s="597">
        <v>3</v>
      </c>
      <c r="N45" s="395"/>
      <c r="O45" s="157">
        <v>105108.25</v>
      </c>
      <c r="P45" s="203">
        <v>40</v>
      </c>
      <c r="Q45" s="157">
        <v>1230618.6599999999</v>
      </c>
      <c r="R45" s="203">
        <v>115</v>
      </c>
      <c r="S45" s="157">
        <v>2040453.3</v>
      </c>
      <c r="T45" s="203">
        <v>153</v>
      </c>
      <c r="U45" s="598">
        <v>3237737.16</v>
      </c>
      <c r="V45" s="395"/>
      <c r="W45" s="203">
        <v>2</v>
      </c>
      <c r="X45" s="157">
        <v>33334.800000000003</v>
      </c>
    </row>
    <row r="46" spans="1:24">
      <c r="A46" s="193" t="s">
        <v>2</v>
      </c>
      <c r="B46" s="562" t="s">
        <v>629</v>
      </c>
      <c r="C46" s="395"/>
      <c r="D46" s="395"/>
      <c r="E46" s="194">
        <v>5</v>
      </c>
      <c r="F46" s="159">
        <v>103940.12</v>
      </c>
      <c r="G46" s="195">
        <v>1</v>
      </c>
      <c r="H46" s="196">
        <v>4548.8</v>
      </c>
      <c r="I46" s="563">
        <v>4</v>
      </c>
      <c r="J46" s="395"/>
      <c r="K46" s="564">
        <v>99391.32</v>
      </c>
      <c r="L46" s="395"/>
      <c r="M46" s="563">
        <v>0</v>
      </c>
      <c r="N46" s="395"/>
      <c r="O46" s="196">
        <v>0</v>
      </c>
      <c r="P46" s="195">
        <v>1</v>
      </c>
      <c r="Q46" s="196">
        <v>37164.99</v>
      </c>
      <c r="R46" s="195">
        <v>4</v>
      </c>
      <c r="S46" s="196">
        <v>66775.13</v>
      </c>
      <c r="T46" s="195">
        <v>5</v>
      </c>
      <c r="U46" s="564">
        <v>103940.12</v>
      </c>
      <c r="V46" s="395"/>
      <c r="W46" s="195">
        <v>0</v>
      </c>
      <c r="X46" s="196">
        <v>0</v>
      </c>
    </row>
    <row r="47" spans="1:24">
      <c r="A47" s="193" t="s">
        <v>2</v>
      </c>
      <c r="B47" s="565" t="s">
        <v>630</v>
      </c>
      <c r="C47" s="395"/>
      <c r="D47" s="395"/>
      <c r="E47" s="203">
        <v>3</v>
      </c>
      <c r="F47" s="157">
        <v>9394.18</v>
      </c>
      <c r="G47" s="203">
        <v>1</v>
      </c>
      <c r="H47" s="157">
        <v>0</v>
      </c>
      <c r="I47" s="597">
        <v>2</v>
      </c>
      <c r="J47" s="395"/>
      <c r="K47" s="598">
        <v>9394.18</v>
      </c>
      <c r="L47" s="395"/>
      <c r="M47" s="597">
        <v>0</v>
      </c>
      <c r="N47" s="395"/>
      <c r="O47" s="157">
        <v>0</v>
      </c>
      <c r="P47" s="203">
        <v>1</v>
      </c>
      <c r="Q47" s="157">
        <v>0</v>
      </c>
      <c r="R47" s="203">
        <v>2</v>
      </c>
      <c r="S47" s="157">
        <v>9394.18</v>
      </c>
      <c r="T47" s="203">
        <v>3</v>
      </c>
      <c r="U47" s="598">
        <v>9394.18</v>
      </c>
      <c r="V47" s="395"/>
      <c r="W47" s="203">
        <v>0</v>
      </c>
      <c r="X47" s="157">
        <v>0</v>
      </c>
    </row>
    <row r="48" spans="1:24">
      <c r="A48" s="193" t="s">
        <v>2</v>
      </c>
      <c r="B48" s="562" t="s">
        <v>631</v>
      </c>
      <c r="C48" s="395"/>
      <c r="D48" s="395"/>
      <c r="E48" s="194">
        <v>7571</v>
      </c>
      <c r="F48" s="159">
        <v>910683.34</v>
      </c>
      <c r="G48" s="195">
        <v>1045</v>
      </c>
      <c r="H48" s="196">
        <v>40389.85</v>
      </c>
      <c r="I48" s="563">
        <v>6517</v>
      </c>
      <c r="J48" s="395"/>
      <c r="K48" s="564">
        <v>870293.49</v>
      </c>
      <c r="L48" s="395"/>
      <c r="M48" s="563">
        <v>9</v>
      </c>
      <c r="N48" s="395"/>
      <c r="O48" s="196">
        <v>0</v>
      </c>
      <c r="P48" s="195">
        <v>3947</v>
      </c>
      <c r="Q48" s="196">
        <v>374650.73</v>
      </c>
      <c r="R48" s="195">
        <v>3624</v>
      </c>
      <c r="S48" s="196">
        <v>536032.61</v>
      </c>
      <c r="T48" s="195">
        <v>7534</v>
      </c>
      <c r="U48" s="564">
        <v>910683.34</v>
      </c>
      <c r="V48" s="395"/>
      <c r="W48" s="195">
        <v>37</v>
      </c>
      <c r="X48" s="196">
        <v>0</v>
      </c>
    </row>
    <row r="49" spans="1:24" s="355" customFormat="1">
      <c r="A49" s="193"/>
      <c r="B49" s="565" t="s">
        <v>1031</v>
      </c>
      <c r="C49" s="395"/>
      <c r="D49" s="395"/>
      <c r="E49" s="361">
        <v>0</v>
      </c>
      <c r="F49" s="362">
        <v>0</v>
      </c>
      <c r="G49" s="369">
        <v>0</v>
      </c>
      <c r="H49" s="370">
        <v>0</v>
      </c>
      <c r="I49" s="566">
        <v>0</v>
      </c>
      <c r="J49" s="395"/>
      <c r="K49" s="567">
        <v>0</v>
      </c>
      <c r="L49" s="395"/>
      <c r="M49" s="566">
        <v>0</v>
      </c>
      <c r="N49" s="395"/>
      <c r="O49" s="370">
        <v>0</v>
      </c>
      <c r="P49" s="369">
        <v>0</v>
      </c>
      <c r="Q49" s="370">
        <v>0</v>
      </c>
      <c r="R49" s="369">
        <v>0</v>
      </c>
      <c r="S49" s="370">
        <v>0</v>
      </c>
      <c r="T49" s="369">
        <v>0</v>
      </c>
      <c r="U49" s="369">
        <v>0</v>
      </c>
      <c r="V49" s="370">
        <v>0</v>
      </c>
      <c r="W49" s="369">
        <v>0</v>
      </c>
      <c r="X49" s="370">
        <v>0</v>
      </c>
    </row>
    <row r="50" spans="1:24">
      <c r="A50" s="197"/>
      <c r="B50" s="198" t="s">
        <v>115</v>
      </c>
      <c r="C50" s="594" t="s">
        <v>2</v>
      </c>
      <c r="D50" s="439"/>
      <c r="E50" s="199">
        <v>290549</v>
      </c>
      <c r="F50" s="200">
        <v>5151277337.8999996</v>
      </c>
      <c r="G50" s="201">
        <v>44084</v>
      </c>
      <c r="H50" s="202">
        <v>379783108.19999999</v>
      </c>
      <c r="I50" s="595">
        <v>245806</v>
      </c>
      <c r="J50" s="439"/>
      <c r="K50" s="596">
        <v>4754462629.5900002</v>
      </c>
      <c r="L50" s="439"/>
      <c r="M50" s="595">
        <v>659</v>
      </c>
      <c r="N50" s="439"/>
      <c r="O50" s="202">
        <v>17031600.109999999</v>
      </c>
      <c r="P50" s="201">
        <v>136911</v>
      </c>
      <c r="Q50" s="202">
        <v>2799609026.7399998</v>
      </c>
      <c r="R50" s="201">
        <v>153638</v>
      </c>
      <c r="S50" s="202">
        <v>2351668311.1599998</v>
      </c>
      <c r="T50" s="201">
        <v>288564</v>
      </c>
      <c r="U50" s="596">
        <v>5114393759.6800003</v>
      </c>
      <c r="V50" s="439"/>
      <c r="W50" s="201">
        <v>1985</v>
      </c>
      <c r="X50" s="202">
        <v>36883578.219999999</v>
      </c>
    </row>
    <row r="51" spans="1:24" ht="20.25" customHeight="1"/>
    <row r="52" spans="1:24">
      <c r="B52" s="599" t="s">
        <v>646</v>
      </c>
      <c r="C52" s="600"/>
      <c r="D52" s="601"/>
      <c r="E52" s="548" t="s">
        <v>647</v>
      </c>
      <c r="F52" s="439"/>
      <c r="G52" s="439"/>
      <c r="H52" s="439"/>
      <c r="I52" s="439"/>
      <c r="J52" s="439"/>
      <c r="K52" s="439"/>
      <c r="L52" s="439"/>
      <c r="M52" s="439"/>
      <c r="N52" s="439"/>
      <c r="O52" s="439"/>
      <c r="P52" s="439"/>
      <c r="Q52" s="439"/>
      <c r="R52" s="439"/>
      <c r="S52" s="440"/>
    </row>
    <row r="53" spans="1:24">
      <c r="B53" s="602"/>
      <c r="C53" s="395"/>
      <c r="D53" s="405"/>
      <c r="E53" s="548" t="s">
        <v>627</v>
      </c>
      <c r="F53" s="440"/>
      <c r="G53" s="548" t="s">
        <v>628</v>
      </c>
      <c r="H53" s="440"/>
      <c r="I53" s="548" t="s">
        <v>629</v>
      </c>
      <c r="J53" s="439"/>
      <c r="K53" s="439"/>
      <c r="L53" s="440"/>
      <c r="M53" s="548" t="s">
        <v>630</v>
      </c>
      <c r="N53" s="439"/>
      <c r="O53" s="440"/>
      <c r="P53" s="548" t="s">
        <v>631</v>
      </c>
      <c r="Q53" s="440"/>
      <c r="R53" s="548" t="s">
        <v>632</v>
      </c>
      <c r="S53" s="440"/>
    </row>
    <row r="54" spans="1:24" ht="36">
      <c r="B54" s="585" t="s">
        <v>648</v>
      </c>
      <c r="C54" s="439"/>
      <c r="D54" s="440"/>
      <c r="E54" s="37" t="s">
        <v>152</v>
      </c>
      <c r="F54" s="63" t="s">
        <v>111</v>
      </c>
      <c r="G54" s="37" t="s">
        <v>152</v>
      </c>
      <c r="H54" s="63" t="s">
        <v>111</v>
      </c>
      <c r="I54" s="452" t="s">
        <v>152</v>
      </c>
      <c r="J54" s="440"/>
      <c r="K54" s="548" t="s">
        <v>111</v>
      </c>
      <c r="L54" s="440"/>
      <c r="M54" s="452" t="s">
        <v>152</v>
      </c>
      <c r="N54" s="440"/>
      <c r="O54" s="63" t="s">
        <v>111</v>
      </c>
      <c r="P54" s="37" t="s">
        <v>152</v>
      </c>
      <c r="Q54" s="63" t="s">
        <v>111</v>
      </c>
      <c r="R54" s="37" t="s">
        <v>152</v>
      </c>
      <c r="S54" s="63" t="s">
        <v>111</v>
      </c>
    </row>
    <row r="55" spans="1:24">
      <c r="B55" s="588" t="s">
        <v>649</v>
      </c>
      <c r="C55" s="439"/>
      <c r="D55" s="440"/>
      <c r="E55" s="204">
        <v>6748</v>
      </c>
      <c r="F55" s="205">
        <v>130926260.26000001</v>
      </c>
      <c r="G55" s="204">
        <v>0</v>
      </c>
      <c r="H55" s="205">
        <v>0</v>
      </c>
      <c r="I55" s="568">
        <v>0</v>
      </c>
      <c r="J55" s="440"/>
      <c r="K55" s="604">
        <v>0</v>
      </c>
      <c r="L55" s="440"/>
      <c r="M55" s="568">
        <v>0</v>
      </c>
      <c r="N55" s="440"/>
      <c r="O55" s="205">
        <v>0</v>
      </c>
      <c r="P55" s="204">
        <v>0</v>
      </c>
      <c r="Q55" s="205">
        <v>0</v>
      </c>
      <c r="R55" s="204">
        <v>0</v>
      </c>
      <c r="S55" s="205">
        <v>0</v>
      </c>
      <c r="T55" s="206" t="s">
        <v>2</v>
      </c>
    </row>
    <row r="56" spans="1:24">
      <c r="B56" s="579" t="s">
        <v>627</v>
      </c>
      <c r="C56" s="439"/>
      <c r="D56" s="440"/>
      <c r="E56" s="207">
        <v>276066</v>
      </c>
      <c r="F56" s="187">
        <v>5016037157.8000002</v>
      </c>
      <c r="G56" s="207">
        <v>152</v>
      </c>
      <c r="H56" s="187">
        <v>3229556.92</v>
      </c>
      <c r="I56" s="603">
        <v>3</v>
      </c>
      <c r="J56" s="440"/>
      <c r="K56" s="586">
        <v>78012.17</v>
      </c>
      <c r="L56" s="440"/>
      <c r="M56" s="603">
        <v>2</v>
      </c>
      <c r="N56" s="440"/>
      <c r="O56" s="187">
        <v>0</v>
      </c>
      <c r="P56" s="207">
        <v>3566</v>
      </c>
      <c r="Q56" s="187">
        <v>836745.34</v>
      </c>
      <c r="R56" s="207">
        <v>0</v>
      </c>
      <c r="S56" s="187">
        <v>0</v>
      </c>
    </row>
    <row r="57" spans="1:24">
      <c r="B57" s="588" t="s">
        <v>628</v>
      </c>
      <c r="C57" s="439"/>
      <c r="D57" s="440"/>
      <c r="E57" s="204">
        <v>1</v>
      </c>
      <c r="F57" s="188">
        <v>18830.240000000002</v>
      </c>
      <c r="G57" s="204">
        <v>3</v>
      </c>
      <c r="H57" s="188">
        <v>41515.040000000001</v>
      </c>
      <c r="I57" s="568">
        <v>0</v>
      </c>
      <c r="J57" s="440"/>
      <c r="K57" s="569">
        <v>0</v>
      </c>
      <c r="L57" s="440"/>
      <c r="M57" s="568">
        <v>0</v>
      </c>
      <c r="N57" s="440"/>
      <c r="O57" s="188">
        <v>0</v>
      </c>
      <c r="P57" s="204">
        <v>0</v>
      </c>
      <c r="Q57" s="188">
        <v>0</v>
      </c>
      <c r="R57" s="204">
        <v>0</v>
      </c>
      <c r="S57" s="188">
        <v>0</v>
      </c>
    </row>
    <row r="58" spans="1:24">
      <c r="B58" s="579" t="s">
        <v>629</v>
      </c>
      <c r="C58" s="439"/>
      <c r="D58" s="440"/>
      <c r="E58" s="207">
        <v>0</v>
      </c>
      <c r="F58" s="187">
        <v>0</v>
      </c>
      <c r="G58" s="207">
        <v>0</v>
      </c>
      <c r="H58" s="187">
        <v>0</v>
      </c>
      <c r="I58" s="603">
        <v>2</v>
      </c>
      <c r="J58" s="440"/>
      <c r="K58" s="586">
        <v>25927.95</v>
      </c>
      <c r="L58" s="440"/>
      <c r="M58" s="603">
        <v>0</v>
      </c>
      <c r="N58" s="440"/>
      <c r="O58" s="187">
        <v>0</v>
      </c>
      <c r="P58" s="207">
        <v>0</v>
      </c>
      <c r="Q58" s="187">
        <v>0</v>
      </c>
      <c r="R58" s="207">
        <v>0</v>
      </c>
      <c r="S58" s="187">
        <v>0</v>
      </c>
    </row>
    <row r="59" spans="1:24">
      <c r="B59" s="588" t="s">
        <v>630</v>
      </c>
      <c r="C59" s="439"/>
      <c r="D59" s="440"/>
      <c r="E59" s="204">
        <v>0</v>
      </c>
      <c r="F59" s="188">
        <v>0</v>
      </c>
      <c r="G59" s="204">
        <v>0</v>
      </c>
      <c r="H59" s="188">
        <v>0</v>
      </c>
      <c r="I59" s="568">
        <v>0</v>
      </c>
      <c r="J59" s="440"/>
      <c r="K59" s="569">
        <v>0</v>
      </c>
      <c r="L59" s="440"/>
      <c r="M59" s="568">
        <v>1</v>
      </c>
      <c r="N59" s="440"/>
      <c r="O59" s="188">
        <v>9394.18</v>
      </c>
      <c r="P59" s="204">
        <v>0</v>
      </c>
      <c r="Q59" s="188">
        <v>0</v>
      </c>
      <c r="R59" s="204">
        <v>0</v>
      </c>
      <c r="S59" s="188">
        <v>0</v>
      </c>
    </row>
    <row r="60" spans="1:24">
      <c r="B60" s="579" t="s">
        <v>631</v>
      </c>
      <c r="C60" s="439"/>
      <c r="D60" s="440"/>
      <c r="E60" s="207">
        <v>0</v>
      </c>
      <c r="F60" s="187">
        <v>0</v>
      </c>
      <c r="G60" s="207">
        <v>0</v>
      </c>
      <c r="H60" s="187">
        <v>0</v>
      </c>
      <c r="I60" s="603">
        <v>0</v>
      </c>
      <c r="J60" s="440"/>
      <c r="K60" s="586">
        <v>0</v>
      </c>
      <c r="L60" s="440"/>
      <c r="M60" s="603">
        <v>0</v>
      </c>
      <c r="N60" s="440"/>
      <c r="O60" s="187">
        <v>0</v>
      </c>
      <c r="P60" s="207">
        <v>4005</v>
      </c>
      <c r="Q60" s="187">
        <v>73938</v>
      </c>
      <c r="R60" s="207">
        <v>0</v>
      </c>
      <c r="S60" s="187">
        <v>0</v>
      </c>
    </row>
    <row r="61" spans="1:24" s="355" customFormat="1">
      <c r="B61" s="565" t="s">
        <v>1031</v>
      </c>
      <c r="C61" s="395"/>
      <c r="D61" s="395"/>
      <c r="E61" s="363">
        <v>0</v>
      </c>
      <c r="F61" s="358">
        <v>0</v>
      </c>
      <c r="G61" s="363">
        <v>0</v>
      </c>
      <c r="H61" s="358">
        <v>0</v>
      </c>
      <c r="I61" s="568">
        <v>0</v>
      </c>
      <c r="J61" s="440"/>
      <c r="K61" s="569">
        <v>0</v>
      </c>
      <c r="L61" s="440"/>
      <c r="M61" s="568">
        <v>0</v>
      </c>
      <c r="N61" s="440"/>
      <c r="O61" s="358">
        <v>0</v>
      </c>
      <c r="P61" s="363">
        <v>0</v>
      </c>
      <c r="Q61" s="358">
        <v>0</v>
      </c>
      <c r="R61" s="363">
        <v>0</v>
      </c>
      <c r="S61" s="358">
        <v>0</v>
      </c>
    </row>
    <row r="62" spans="1:24">
      <c r="B62" s="585" t="s">
        <v>115</v>
      </c>
      <c r="C62" s="439"/>
      <c r="D62" s="440"/>
      <c r="E62" s="186">
        <v>282815</v>
      </c>
      <c r="F62" s="189">
        <v>5146982248.3000002</v>
      </c>
      <c r="G62" s="186">
        <v>155</v>
      </c>
      <c r="H62" s="189">
        <v>3271071.96</v>
      </c>
      <c r="I62" s="587">
        <v>5</v>
      </c>
      <c r="J62" s="440"/>
      <c r="K62" s="591">
        <v>103940.12</v>
      </c>
      <c r="L62" s="440"/>
      <c r="M62" s="587">
        <v>3</v>
      </c>
      <c r="N62" s="440"/>
      <c r="O62" s="189">
        <v>9394.18</v>
      </c>
      <c r="P62" s="186">
        <v>7571</v>
      </c>
      <c r="Q62" s="189">
        <v>910683.34</v>
      </c>
      <c r="R62" s="186">
        <v>0</v>
      </c>
      <c r="S62" s="189">
        <v>0</v>
      </c>
    </row>
    <row r="63" spans="1:24" ht="0" hidden="1" customHeight="1"/>
    <row r="64" spans="1:24">
      <c r="E64" s="335"/>
      <c r="F64" s="335"/>
      <c r="G64" s="335"/>
      <c r="H64" s="335"/>
      <c r="I64" s="335"/>
      <c r="J64" s="335"/>
      <c r="K64" s="322"/>
      <c r="L64" s="335"/>
      <c r="M64" s="322"/>
      <c r="N64" s="335"/>
      <c r="O64" s="335"/>
      <c r="P64" s="335"/>
      <c r="Q64" s="335"/>
    </row>
  </sheetData>
  <mergeCells count="235">
    <mergeCell ref="B60:D60"/>
    <mergeCell ref="I60:J60"/>
    <mergeCell ref="K60:L60"/>
    <mergeCell ref="M60:N60"/>
    <mergeCell ref="B62:D62"/>
    <mergeCell ref="I62:J62"/>
    <mergeCell ref="K62:L62"/>
    <mergeCell ref="M62:N62"/>
    <mergeCell ref="B58:D58"/>
    <mergeCell ref="I58:J58"/>
    <mergeCell ref="K58:L58"/>
    <mergeCell ref="M58:N58"/>
    <mergeCell ref="B59:D59"/>
    <mergeCell ref="I59:J59"/>
    <mergeCell ref="K59:L59"/>
    <mergeCell ref="M59:N59"/>
    <mergeCell ref="B56:D56"/>
    <mergeCell ref="I56:J56"/>
    <mergeCell ref="K56:L56"/>
    <mergeCell ref="M56:N56"/>
    <mergeCell ref="B57:D57"/>
    <mergeCell ref="I57:J57"/>
    <mergeCell ref="K57:L57"/>
    <mergeCell ref="M57:N57"/>
    <mergeCell ref="B54:D54"/>
    <mergeCell ref="I54:J54"/>
    <mergeCell ref="K54:L54"/>
    <mergeCell ref="M54:N54"/>
    <mergeCell ref="B55:D55"/>
    <mergeCell ref="I55:J55"/>
    <mergeCell ref="K55:L55"/>
    <mergeCell ref="M55:N55"/>
    <mergeCell ref="B52:D53"/>
    <mergeCell ref="E52:S52"/>
    <mergeCell ref="E53:F53"/>
    <mergeCell ref="G53:H53"/>
    <mergeCell ref="I53:L53"/>
    <mergeCell ref="M53:O53"/>
    <mergeCell ref="P53:Q53"/>
    <mergeCell ref="R53:S53"/>
    <mergeCell ref="C50:D50"/>
    <mergeCell ref="I50:J50"/>
    <mergeCell ref="K50:L50"/>
    <mergeCell ref="M50:N50"/>
    <mergeCell ref="U46:V46"/>
    <mergeCell ref="B45:D45"/>
    <mergeCell ref="I45:J45"/>
    <mergeCell ref="K45:L45"/>
    <mergeCell ref="M45:N45"/>
    <mergeCell ref="U45:V45"/>
    <mergeCell ref="U50:V50"/>
    <mergeCell ref="B48:D48"/>
    <mergeCell ref="I48:J48"/>
    <mergeCell ref="K48:L48"/>
    <mergeCell ref="M48:N48"/>
    <mergeCell ref="U48:V48"/>
    <mergeCell ref="B47:D47"/>
    <mergeCell ref="I47:J47"/>
    <mergeCell ref="K47:L47"/>
    <mergeCell ref="M47:N47"/>
    <mergeCell ref="U47:V47"/>
    <mergeCell ref="B49:D49"/>
    <mergeCell ref="I49:J49"/>
    <mergeCell ref="K49:L49"/>
    <mergeCell ref="M49:N49"/>
    <mergeCell ref="P42:Q42"/>
    <mergeCell ref="R42:S42"/>
    <mergeCell ref="T42:V42"/>
    <mergeCell ref="W42:X42"/>
    <mergeCell ref="B44:D44"/>
    <mergeCell ref="I44:J44"/>
    <mergeCell ref="K44:L44"/>
    <mergeCell ref="M44:N44"/>
    <mergeCell ref="U44:V44"/>
    <mergeCell ref="B43:D43"/>
    <mergeCell ref="I43:J43"/>
    <mergeCell ref="K43:L43"/>
    <mergeCell ref="M43:N43"/>
    <mergeCell ref="U43:V43"/>
    <mergeCell ref="U40:V40"/>
    <mergeCell ref="C38:D38"/>
    <mergeCell ref="I38:J38"/>
    <mergeCell ref="K38:L38"/>
    <mergeCell ref="M38:N38"/>
    <mergeCell ref="U38:V38"/>
    <mergeCell ref="B41:F41"/>
    <mergeCell ref="G41:O41"/>
    <mergeCell ref="P41:S41"/>
    <mergeCell ref="T41:X41"/>
    <mergeCell ref="B32:D32"/>
    <mergeCell ref="I32:J32"/>
    <mergeCell ref="K32:L32"/>
    <mergeCell ref="M32:N32"/>
    <mergeCell ref="U32:V32"/>
    <mergeCell ref="B31:D31"/>
    <mergeCell ref="I31:J31"/>
    <mergeCell ref="K31:L31"/>
    <mergeCell ref="M31:N31"/>
    <mergeCell ref="U31:V31"/>
    <mergeCell ref="B29:F29"/>
    <mergeCell ref="G29:O29"/>
    <mergeCell ref="P29:S29"/>
    <mergeCell ref="T29:X29"/>
    <mergeCell ref="B30:F30"/>
    <mergeCell ref="G30:H30"/>
    <mergeCell ref="I30:L30"/>
    <mergeCell ref="M30:O30"/>
    <mergeCell ref="P30:Q30"/>
    <mergeCell ref="R30:S30"/>
    <mergeCell ref="T30:V30"/>
    <mergeCell ref="W30:X30"/>
    <mergeCell ref="C28:D28"/>
    <mergeCell ref="I28:J28"/>
    <mergeCell ref="K28:L28"/>
    <mergeCell ref="M28:N28"/>
    <mergeCell ref="U28:V28"/>
    <mergeCell ref="B24:G24"/>
    <mergeCell ref="H24:I24"/>
    <mergeCell ref="J24:K24"/>
    <mergeCell ref="B26:G26"/>
    <mergeCell ref="H26:I26"/>
    <mergeCell ref="J26:K26"/>
    <mergeCell ref="B25:G25"/>
    <mergeCell ref="H25:I25"/>
    <mergeCell ref="J25:K25"/>
    <mergeCell ref="B22:G22"/>
    <mergeCell ref="H22:I22"/>
    <mergeCell ref="J22:K22"/>
    <mergeCell ref="B23:G23"/>
    <mergeCell ref="H23:I23"/>
    <mergeCell ref="J23:K23"/>
    <mergeCell ref="B20:G20"/>
    <mergeCell ref="H20:I20"/>
    <mergeCell ref="J20:K20"/>
    <mergeCell ref="B21:G21"/>
    <mergeCell ref="H21:I21"/>
    <mergeCell ref="J21:K21"/>
    <mergeCell ref="B18:G18"/>
    <mergeCell ref="H18:I18"/>
    <mergeCell ref="J18:K18"/>
    <mergeCell ref="B19:G19"/>
    <mergeCell ref="H19:I19"/>
    <mergeCell ref="J19:K19"/>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8:G8"/>
    <mergeCell ref="H8:I8"/>
    <mergeCell ref="J8:K8"/>
    <mergeCell ref="L8:M8"/>
    <mergeCell ref="B5:G5"/>
    <mergeCell ref="H5:I5"/>
    <mergeCell ref="J5:K5"/>
    <mergeCell ref="L5:M5"/>
    <mergeCell ref="B6:G6"/>
    <mergeCell ref="H6:I6"/>
    <mergeCell ref="J6:K6"/>
    <mergeCell ref="L6:M6"/>
    <mergeCell ref="A1:C3"/>
    <mergeCell ref="D1:U1"/>
    <mergeCell ref="D2:U2"/>
    <mergeCell ref="D3:U3"/>
    <mergeCell ref="B4:G4"/>
    <mergeCell ref="H4:I4"/>
    <mergeCell ref="J4:K4"/>
    <mergeCell ref="L4:M4"/>
    <mergeCell ref="B7:G7"/>
    <mergeCell ref="H7:I7"/>
    <mergeCell ref="J7:K7"/>
    <mergeCell ref="L7:M7"/>
    <mergeCell ref="B33:D33"/>
    <mergeCell ref="I33:J33"/>
    <mergeCell ref="K33:L33"/>
    <mergeCell ref="M33:N33"/>
    <mergeCell ref="B34:D34"/>
    <mergeCell ref="I34:J34"/>
    <mergeCell ref="K34:L34"/>
    <mergeCell ref="M34:N34"/>
    <mergeCell ref="B35:D35"/>
    <mergeCell ref="I35:J35"/>
    <mergeCell ref="K35:L35"/>
    <mergeCell ref="M35:N35"/>
    <mergeCell ref="B36:D36"/>
    <mergeCell ref="I36:J36"/>
    <mergeCell ref="K36:L36"/>
    <mergeCell ref="M36:N36"/>
    <mergeCell ref="B37:D37"/>
    <mergeCell ref="I37:J37"/>
    <mergeCell ref="K37:L37"/>
    <mergeCell ref="M37:N37"/>
    <mergeCell ref="B61:D61"/>
    <mergeCell ref="I61:J61"/>
    <mergeCell ref="K61:L61"/>
    <mergeCell ref="M61:N61"/>
    <mergeCell ref="C40:D40"/>
    <mergeCell ref="I40:J40"/>
    <mergeCell ref="K40:L40"/>
    <mergeCell ref="M40:N40"/>
    <mergeCell ref="B42:F42"/>
    <mergeCell ref="G42:H42"/>
    <mergeCell ref="I42:L42"/>
    <mergeCell ref="M42:O42"/>
    <mergeCell ref="B46:D46"/>
    <mergeCell ref="I46:J46"/>
    <mergeCell ref="K46:L46"/>
    <mergeCell ref="M46:N46"/>
  </mergeCells>
  <pageMargins left="0.25" right="0.25" top="0.25" bottom="0.25" header="0.25" footer="0.25"/>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showGridLines="0" topLeftCell="A25" workbookViewId="0">
      <selection activeCell="L43" sqref="L43:M43"/>
    </sheetView>
  </sheetViews>
  <sheetFormatPr defaultRowHeight="15"/>
  <cols>
    <col min="1" max="1" width="1.140625" style="371" customWidth="1"/>
    <col min="2" max="3" width="0.140625" style="371" customWidth="1"/>
    <col min="4" max="4" width="30.7109375" style="371" customWidth="1"/>
    <col min="5" max="5" width="0.140625" style="371" customWidth="1"/>
    <col min="6" max="6" width="1.28515625" style="371" customWidth="1"/>
    <col min="7" max="7" width="12.28515625" style="371" customWidth="1"/>
    <col min="8" max="8" width="0.140625" style="371" customWidth="1"/>
    <col min="9" max="9" width="13.5703125" style="371" customWidth="1"/>
    <col min="10" max="10" width="0.140625" style="371" customWidth="1"/>
    <col min="11" max="11" width="13.5703125" style="371" customWidth="1"/>
    <col min="12" max="12" width="0.140625" style="371" customWidth="1"/>
    <col min="13" max="13" width="18" style="371" customWidth="1"/>
    <col min="14" max="14" width="0.140625" style="371" customWidth="1"/>
    <col min="15" max="15" width="13.5703125" style="371" customWidth="1"/>
    <col min="16" max="16" width="0.140625" style="371" customWidth="1"/>
    <col min="17" max="17" width="13.5703125" style="371" customWidth="1"/>
    <col min="18" max="18" width="0.140625" style="371" customWidth="1"/>
    <col min="19" max="19" width="13.5703125" style="371" customWidth="1"/>
    <col min="20" max="20" width="0.140625" style="371" customWidth="1"/>
    <col min="21" max="21" width="18" style="371" customWidth="1"/>
    <col min="22" max="22" width="0.140625" style="371" customWidth="1"/>
    <col min="23" max="23" width="13.5703125" style="371" customWidth="1"/>
    <col min="24" max="24" width="0.140625" style="371" customWidth="1"/>
    <col min="25" max="25" width="18" style="371" customWidth="1"/>
    <col min="26" max="26" width="0.140625" style="371" customWidth="1"/>
    <col min="27" max="27" width="13.5703125" style="371" customWidth="1"/>
    <col min="28" max="28" width="0.140625" style="371" customWidth="1"/>
    <col min="29" max="29" width="18" style="371" customWidth="1"/>
    <col min="30" max="30" width="0.140625" style="371" customWidth="1"/>
    <col min="31" max="31" width="13.5703125" style="371" customWidth="1"/>
    <col min="32" max="32" width="0.140625" style="371" customWidth="1"/>
    <col min="33" max="33" width="18" style="371" customWidth="1"/>
    <col min="34" max="34" width="0.140625" style="371" customWidth="1"/>
    <col min="35" max="35" width="13.5703125" style="371" customWidth="1"/>
    <col min="36" max="36" width="0.140625" style="371" customWidth="1"/>
    <col min="37" max="37" width="18" style="371" customWidth="1"/>
    <col min="38" max="38" width="0.140625" style="371" customWidth="1"/>
    <col min="39" max="39" width="13.5703125" style="371" customWidth="1"/>
    <col min="40" max="40" width="0.140625" style="371" customWidth="1"/>
    <col min="41" max="41" width="18" style="371" customWidth="1"/>
    <col min="42" max="42" width="0.140625" style="371" customWidth="1"/>
    <col min="43" max="43" width="13.5703125" style="371" customWidth="1"/>
    <col min="44" max="44" width="0.140625" style="371" customWidth="1"/>
    <col min="45" max="45" width="18" style="371" customWidth="1"/>
    <col min="46" max="47" width="0.140625" style="371" customWidth="1"/>
    <col min="48" max="16384" width="9.140625" style="371"/>
  </cols>
  <sheetData>
    <row r="1" spans="1:47" ht="18" customHeight="1">
      <c r="A1" s="606"/>
      <c r="B1" s="606"/>
      <c r="C1" s="606"/>
      <c r="D1" s="606"/>
      <c r="E1" s="606"/>
      <c r="F1" s="606"/>
      <c r="G1" s="614" t="s">
        <v>0</v>
      </c>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row>
    <row r="2" spans="1:47" ht="18" customHeight="1">
      <c r="A2" s="606"/>
      <c r="B2" s="606"/>
      <c r="C2" s="606"/>
      <c r="D2" s="606"/>
      <c r="E2" s="606"/>
      <c r="F2" s="606"/>
      <c r="G2" s="614" t="s">
        <v>1</v>
      </c>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row>
    <row r="3" spans="1:47" ht="18" customHeight="1">
      <c r="A3" s="606"/>
      <c r="B3" s="606"/>
      <c r="C3" s="606"/>
      <c r="D3" s="606"/>
      <c r="E3" s="606"/>
      <c r="F3" s="606"/>
      <c r="G3" s="614" t="s">
        <v>2</v>
      </c>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row>
    <row r="4" spans="1:47" ht="18" customHeight="1">
      <c r="C4" s="615" t="s">
        <v>2</v>
      </c>
      <c r="D4" s="606"/>
      <c r="E4" s="606"/>
      <c r="F4" s="616" t="s">
        <v>2</v>
      </c>
      <c r="G4" s="606"/>
      <c r="H4" s="606"/>
      <c r="I4" s="617" t="s">
        <v>2</v>
      </c>
      <c r="J4" s="606"/>
      <c r="K4" s="617" t="s">
        <v>2</v>
      </c>
      <c r="L4" s="606"/>
      <c r="M4" s="617" t="s">
        <v>2</v>
      </c>
      <c r="N4" s="606"/>
      <c r="O4" s="617" t="s">
        <v>2</v>
      </c>
      <c r="P4" s="606"/>
      <c r="Q4" s="617" t="s">
        <v>2</v>
      </c>
      <c r="R4" s="606"/>
      <c r="S4" s="618" t="s">
        <v>2</v>
      </c>
      <c r="T4" s="606"/>
      <c r="U4" s="618" t="s">
        <v>2</v>
      </c>
      <c r="V4" s="606"/>
      <c r="W4" s="618" t="s">
        <v>2</v>
      </c>
      <c r="X4" s="606"/>
      <c r="Y4" s="618" t="s">
        <v>2</v>
      </c>
      <c r="Z4" s="606"/>
      <c r="AA4" s="618" t="s">
        <v>2</v>
      </c>
      <c r="AB4" s="606"/>
      <c r="AC4" s="618" t="s">
        <v>2</v>
      </c>
      <c r="AD4" s="606"/>
      <c r="AE4" s="618" t="s">
        <v>2</v>
      </c>
      <c r="AF4" s="606"/>
      <c r="AG4" s="618" t="s">
        <v>2</v>
      </c>
      <c r="AH4" s="606"/>
      <c r="AI4" s="618" t="s">
        <v>2</v>
      </c>
      <c r="AJ4" s="606"/>
      <c r="AK4" s="618" t="s">
        <v>2</v>
      </c>
      <c r="AL4" s="606"/>
      <c r="AM4" s="618" t="s">
        <v>2</v>
      </c>
      <c r="AN4" s="606"/>
      <c r="AO4" s="618" t="s">
        <v>2</v>
      </c>
      <c r="AP4" s="606"/>
      <c r="AQ4" s="618" t="s">
        <v>2</v>
      </c>
      <c r="AR4" s="606"/>
      <c r="AS4" s="618" t="s">
        <v>2</v>
      </c>
      <c r="AT4" s="606"/>
    </row>
    <row r="5" spans="1:47" ht="18" customHeight="1">
      <c r="C5" s="615" t="s">
        <v>650</v>
      </c>
      <c r="D5" s="606"/>
      <c r="E5" s="606"/>
      <c r="F5" s="616" t="s">
        <v>2</v>
      </c>
      <c r="G5" s="606"/>
      <c r="H5" s="606"/>
      <c r="I5" s="617" t="s">
        <v>2</v>
      </c>
      <c r="J5" s="606"/>
      <c r="K5" s="617" t="s">
        <v>2</v>
      </c>
      <c r="L5" s="606"/>
      <c r="M5" s="617" t="s">
        <v>2</v>
      </c>
      <c r="N5" s="606"/>
      <c r="O5" s="617" t="s">
        <v>2</v>
      </c>
      <c r="P5" s="606"/>
      <c r="Q5" s="617" t="s">
        <v>2</v>
      </c>
      <c r="R5" s="606"/>
      <c r="S5" s="618" t="s">
        <v>2</v>
      </c>
      <c r="T5" s="606"/>
      <c r="U5" s="618" t="s">
        <v>2</v>
      </c>
      <c r="V5" s="606"/>
      <c r="W5" s="618" t="s">
        <v>2</v>
      </c>
      <c r="X5" s="606"/>
      <c r="Y5" s="618" t="s">
        <v>2</v>
      </c>
      <c r="Z5" s="606"/>
      <c r="AA5" s="618" t="s">
        <v>2</v>
      </c>
      <c r="AB5" s="606"/>
      <c r="AC5" s="618" t="s">
        <v>2</v>
      </c>
      <c r="AD5" s="606"/>
      <c r="AE5" s="618" t="s">
        <v>2</v>
      </c>
      <c r="AF5" s="606"/>
      <c r="AG5" s="618" t="s">
        <v>2</v>
      </c>
      <c r="AH5" s="606"/>
      <c r="AI5" s="618" t="s">
        <v>2</v>
      </c>
      <c r="AJ5" s="606"/>
      <c r="AK5" s="618" t="s">
        <v>2</v>
      </c>
      <c r="AL5" s="606"/>
      <c r="AM5" s="618" t="s">
        <v>2</v>
      </c>
      <c r="AN5" s="606"/>
      <c r="AO5" s="618" t="s">
        <v>2</v>
      </c>
      <c r="AP5" s="606"/>
      <c r="AQ5" s="618" t="s">
        <v>2</v>
      </c>
      <c r="AR5" s="606"/>
      <c r="AS5" s="618" t="s">
        <v>2</v>
      </c>
      <c r="AT5" s="606"/>
    </row>
    <row r="6" spans="1:47" ht="18" customHeight="1">
      <c r="C6" s="616" t="s">
        <v>2</v>
      </c>
      <c r="D6" s="606"/>
      <c r="E6" s="606"/>
      <c r="F6" s="616" t="s">
        <v>2</v>
      </c>
      <c r="G6" s="606"/>
      <c r="H6" s="606"/>
      <c r="I6" s="617" t="s">
        <v>2</v>
      </c>
      <c r="J6" s="606"/>
      <c r="K6" s="617" t="s">
        <v>2</v>
      </c>
      <c r="L6" s="606"/>
      <c r="M6" s="617" t="s">
        <v>2</v>
      </c>
      <c r="N6" s="606"/>
      <c r="O6" s="617" t="s">
        <v>2</v>
      </c>
      <c r="P6" s="606"/>
      <c r="Q6" s="617" t="s">
        <v>2</v>
      </c>
      <c r="R6" s="606"/>
      <c r="S6" s="618" t="s">
        <v>2</v>
      </c>
      <c r="T6" s="606"/>
      <c r="U6" s="618" t="s">
        <v>2</v>
      </c>
      <c r="V6" s="606"/>
      <c r="W6" s="618" t="s">
        <v>2</v>
      </c>
      <c r="X6" s="606"/>
      <c r="Y6" s="618" t="s">
        <v>2</v>
      </c>
      <c r="Z6" s="606"/>
      <c r="AA6" s="618" t="s">
        <v>2</v>
      </c>
      <c r="AB6" s="606"/>
      <c r="AC6" s="618" t="s">
        <v>2</v>
      </c>
      <c r="AD6" s="606"/>
      <c r="AE6" s="618" t="s">
        <v>2</v>
      </c>
      <c r="AF6" s="606"/>
      <c r="AG6" s="618" t="s">
        <v>2</v>
      </c>
      <c r="AH6" s="606"/>
      <c r="AI6" s="618" t="s">
        <v>2</v>
      </c>
      <c r="AJ6" s="606"/>
      <c r="AK6" s="618" t="s">
        <v>2</v>
      </c>
      <c r="AL6" s="606"/>
      <c r="AM6" s="618" t="s">
        <v>2</v>
      </c>
      <c r="AN6" s="606"/>
      <c r="AO6" s="618" t="s">
        <v>2</v>
      </c>
      <c r="AP6" s="606"/>
      <c r="AQ6" s="618" t="s">
        <v>2</v>
      </c>
      <c r="AR6" s="606"/>
      <c r="AS6" s="618" t="s">
        <v>2</v>
      </c>
      <c r="AT6" s="606"/>
    </row>
    <row r="7" spans="1:47" ht="18" customHeight="1">
      <c r="C7" s="619" t="s">
        <v>651</v>
      </c>
      <c r="D7" s="606"/>
      <c r="E7" s="606"/>
      <c r="F7" s="606"/>
      <c r="G7" s="606"/>
      <c r="H7" s="606"/>
      <c r="I7" s="606"/>
      <c r="J7" s="606"/>
      <c r="K7" s="606"/>
      <c r="L7" s="606"/>
      <c r="M7" s="606"/>
      <c r="N7" s="606"/>
      <c r="O7" s="606"/>
      <c r="P7" s="606"/>
      <c r="Q7" s="606"/>
      <c r="R7" s="606"/>
      <c r="S7" s="620" t="s">
        <v>633</v>
      </c>
      <c r="T7" s="609"/>
      <c r="U7" s="609"/>
      <c r="V7" s="609"/>
      <c r="W7" s="609"/>
      <c r="X7" s="609"/>
      <c r="Y7" s="609"/>
      <c r="Z7" s="609"/>
      <c r="AA7" s="609"/>
      <c r="AB7" s="609"/>
      <c r="AC7" s="609"/>
      <c r="AD7" s="621"/>
      <c r="AE7" s="620" t="s">
        <v>108</v>
      </c>
      <c r="AF7" s="609"/>
      <c r="AG7" s="609"/>
      <c r="AH7" s="609"/>
      <c r="AI7" s="609"/>
      <c r="AJ7" s="609"/>
      <c r="AK7" s="609"/>
      <c r="AL7" s="621"/>
      <c r="AM7" s="620" t="s">
        <v>634</v>
      </c>
      <c r="AN7" s="609"/>
      <c r="AO7" s="609"/>
      <c r="AP7" s="609"/>
      <c r="AQ7" s="609"/>
      <c r="AR7" s="609"/>
      <c r="AS7" s="609"/>
      <c r="AT7" s="621"/>
    </row>
    <row r="8" spans="1:47" ht="18" customHeight="1">
      <c r="C8" s="619" t="s">
        <v>2</v>
      </c>
      <c r="D8" s="606"/>
      <c r="E8" s="606"/>
      <c r="F8" s="606"/>
      <c r="G8" s="606"/>
      <c r="H8" s="606"/>
      <c r="I8" s="606"/>
      <c r="J8" s="606"/>
      <c r="K8" s="606"/>
      <c r="L8" s="606"/>
      <c r="M8" s="606"/>
      <c r="N8" s="606"/>
      <c r="O8" s="606"/>
      <c r="P8" s="606"/>
      <c r="Q8" s="606"/>
      <c r="R8" s="606"/>
      <c r="S8" s="620" t="s">
        <v>635</v>
      </c>
      <c r="T8" s="609"/>
      <c r="U8" s="609"/>
      <c r="V8" s="621"/>
      <c r="W8" s="620" t="s">
        <v>636</v>
      </c>
      <c r="X8" s="609"/>
      <c r="Y8" s="609"/>
      <c r="Z8" s="621"/>
      <c r="AA8" s="620" t="s">
        <v>637</v>
      </c>
      <c r="AB8" s="609"/>
      <c r="AC8" s="609"/>
      <c r="AD8" s="621"/>
      <c r="AE8" s="620" t="s">
        <v>638</v>
      </c>
      <c r="AF8" s="609"/>
      <c r="AG8" s="609"/>
      <c r="AH8" s="621"/>
      <c r="AI8" s="620" t="s">
        <v>639</v>
      </c>
      <c r="AJ8" s="609"/>
      <c r="AK8" s="609"/>
      <c r="AL8" s="621"/>
      <c r="AM8" s="620" t="s">
        <v>640</v>
      </c>
      <c r="AN8" s="609"/>
      <c r="AO8" s="609"/>
      <c r="AP8" s="621"/>
      <c r="AQ8" s="620" t="s">
        <v>641</v>
      </c>
      <c r="AR8" s="609"/>
      <c r="AS8" s="609"/>
      <c r="AT8" s="621"/>
    </row>
    <row r="9" spans="1:47" ht="59.1" customHeight="1">
      <c r="C9" s="622" t="s">
        <v>652</v>
      </c>
      <c r="D9" s="609"/>
      <c r="E9" s="609"/>
      <c r="F9" s="609"/>
      <c r="G9" s="609"/>
      <c r="H9" s="621"/>
      <c r="I9" s="623" t="s">
        <v>1032</v>
      </c>
      <c r="J9" s="621"/>
      <c r="K9" s="623" t="s">
        <v>653</v>
      </c>
      <c r="L9" s="621"/>
      <c r="M9" s="623" t="s">
        <v>111</v>
      </c>
      <c r="N9" s="621"/>
      <c r="O9" s="623" t="s">
        <v>654</v>
      </c>
      <c r="P9" s="621"/>
      <c r="Q9" s="623" t="s">
        <v>655</v>
      </c>
      <c r="R9" s="621"/>
      <c r="S9" s="624" t="s">
        <v>1032</v>
      </c>
      <c r="T9" s="621"/>
      <c r="U9" s="624" t="s">
        <v>111</v>
      </c>
      <c r="V9" s="621"/>
      <c r="W9" s="624" t="s">
        <v>1032</v>
      </c>
      <c r="X9" s="621"/>
      <c r="Y9" s="624" t="s">
        <v>111</v>
      </c>
      <c r="Z9" s="621"/>
      <c r="AA9" s="624" t="s">
        <v>1032</v>
      </c>
      <c r="AB9" s="621"/>
      <c r="AC9" s="624" t="s">
        <v>111</v>
      </c>
      <c r="AD9" s="621"/>
      <c r="AE9" s="624" t="s">
        <v>1032</v>
      </c>
      <c r="AF9" s="621"/>
      <c r="AG9" s="624" t="s">
        <v>111</v>
      </c>
      <c r="AH9" s="621"/>
      <c r="AI9" s="624" t="s">
        <v>1032</v>
      </c>
      <c r="AJ9" s="621"/>
      <c r="AK9" s="624" t="s">
        <v>111</v>
      </c>
      <c r="AL9" s="621"/>
      <c r="AM9" s="624" t="s">
        <v>1032</v>
      </c>
      <c r="AN9" s="621"/>
      <c r="AO9" s="624" t="s">
        <v>111</v>
      </c>
      <c r="AP9" s="621"/>
      <c r="AQ9" s="624" t="s">
        <v>1032</v>
      </c>
      <c r="AR9" s="621"/>
      <c r="AS9" s="624" t="s">
        <v>111</v>
      </c>
      <c r="AT9" s="621"/>
    </row>
    <row r="10" spans="1:47" ht="18" customHeight="1">
      <c r="C10" s="627" t="s">
        <v>656</v>
      </c>
      <c r="D10" s="606"/>
      <c r="E10" s="606"/>
      <c r="F10" s="606"/>
      <c r="G10" s="606"/>
      <c r="H10" s="606"/>
      <c r="I10" s="628">
        <v>147</v>
      </c>
      <c r="J10" s="606"/>
      <c r="K10" s="629">
        <v>5.0593875731804296E-4</v>
      </c>
      <c r="L10" s="606"/>
      <c r="M10" s="630">
        <v>3124684.1</v>
      </c>
      <c r="N10" s="606"/>
      <c r="O10" s="629">
        <v>6.0658432754347202E-4</v>
      </c>
      <c r="P10" s="606"/>
      <c r="Q10" s="630">
        <v>108144.47</v>
      </c>
      <c r="R10" s="606"/>
      <c r="S10" s="626">
        <v>39</v>
      </c>
      <c r="T10" s="606"/>
      <c r="U10" s="625">
        <v>524071.65</v>
      </c>
      <c r="V10" s="606"/>
      <c r="W10" s="626">
        <v>105</v>
      </c>
      <c r="X10" s="606"/>
      <c r="Y10" s="625">
        <v>2495504.2000000002</v>
      </c>
      <c r="Z10" s="606"/>
      <c r="AA10" s="626">
        <v>3</v>
      </c>
      <c r="AB10" s="606"/>
      <c r="AC10" s="625">
        <v>105108.25</v>
      </c>
      <c r="AD10" s="606"/>
      <c r="AE10" s="626">
        <v>39</v>
      </c>
      <c r="AF10" s="606"/>
      <c r="AG10" s="625">
        <v>1211469.82</v>
      </c>
      <c r="AH10" s="606"/>
      <c r="AI10" s="626">
        <v>108</v>
      </c>
      <c r="AJ10" s="606"/>
      <c r="AK10" s="625">
        <v>1913214.28</v>
      </c>
      <c r="AL10" s="606"/>
      <c r="AM10" s="626">
        <v>145</v>
      </c>
      <c r="AN10" s="606"/>
      <c r="AO10" s="625">
        <v>3091349.3</v>
      </c>
      <c r="AP10" s="606"/>
      <c r="AQ10" s="626">
        <v>2</v>
      </c>
      <c r="AR10" s="606"/>
      <c r="AS10" s="625">
        <v>33334.800000000003</v>
      </c>
      <c r="AT10" s="606"/>
    </row>
    <row r="11" spans="1:47" ht="18" customHeight="1">
      <c r="C11" s="633" t="s">
        <v>657</v>
      </c>
      <c r="D11" s="606"/>
      <c r="E11" s="606"/>
      <c r="F11" s="606"/>
      <c r="G11" s="606"/>
      <c r="H11" s="606"/>
      <c r="I11" s="634">
        <v>8</v>
      </c>
      <c r="J11" s="606"/>
      <c r="K11" s="635">
        <v>2.7534082030913899E-5</v>
      </c>
      <c r="L11" s="606"/>
      <c r="M11" s="631">
        <v>146387.85999999999</v>
      </c>
      <c r="N11" s="606"/>
      <c r="O11" s="635">
        <v>2.8417778814385699E-5</v>
      </c>
      <c r="P11" s="606"/>
      <c r="Q11" s="631">
        <v>5737.87</v>
      </c>
      <c r="R11" s="606"/>
      <c r="S11" s="632">
        <v>0</v>
      </c>
      <c r="T11" s="606"/>
      <c r="U11" s="631">
        <v>0</v>
      </c>
      <c r="V11" s="606"/>
      <c r="W11" s="632">
        <v>8</v>
      </c>
      <c r="X11" s="606"/>
      <c r="Y11" s="631">
        <v>146387.85999999999</v>
      </c>
      <c r="Z11" s="606"/>
      <c r="AA11" s="632">
        <v>0</v>
      </c>
      <c r="AB11" s="606"/>
      <c r="AC11" s="631">
        <v>0</v>
      </c>
      <c r="AD11" s="606"/>
      <c r="AE11" s="632">
        <v>1</v>
      </c>
      <c r="AF11" s="606"/>
      <c r="AG11" s="631">
        <v>19148.84</v>
      </c>
      <c r="AH11" s="606"/>
      <c r="AI11" s="632">
        <v>7</v>
      </c>
      <c r="AJ11" s="606"/>
      <c r="AK11" s="631">
        <v>127239.02</v>
      </c>
      <c r="AL11" s="606"/>
      <c r="AM11" s="632">
        <v>8</v>
      </c>
      <c r="AN11" s="606"/>
      <c r="AO11" s="631">
        <v>146387.85999999999</v>
      </c>
      <c r="AP11" s="606"/>
      <c r="AQ11" s="632">
        <v>0</v>
      </c>
      <c r="AR11" s="606"/>
      <c r="AS11" s="631">
        <v>0</v>
      </c>
      <c r="AT11" s="606"/>
    </row>
    <row r="12" spans="1:47" ht="18" customHeight="1">
      <c r="C12" s="627" t="s">
        <v>658</v>
      </c>
      <c r="D12" s="606"/>
      <c r="E12" s="606"/>
      <c r="F12" s="606"/>
      <c r="G12" s="606"/>
      <c r="H12" s="606"/>
      <c r="I12" s="628">
        <v>0</v>
      </c>
      <c r="J12" s="606"/>
      <c r="K12" s="629">
        <v>0</v>
      </c>
      <c r="L12" s="606"/>
      <c r="M12" s="630">
        <v>0</v>
      </c>
      <c r="N12" s="606"/>
      <c r="O12" s="629">
        <v>0</v>
      </c>
      <c r="P12" s="606"/>
      <c r="Q12" s="630">
        <v>0</v>
      </c>
      <c r="R12" s="606"/>
      <c r="S12" s="626">
        <v>0</v>
      </c>
      <c r="T12" s="606"/>
      <c r="U12" s="625">
        <v>0</v>
      </c>
      <c r="V12" s="606"/>
      <c r="W12" s="626">
        <v>0</v>
      </c>
      <c r="X12" s="606"/>
      <c r="Y12" s="625">
        <v>0</v>
      </c>
      <c r="Z12" s="606"/>
      <c r="AA12" s="626">
        <v>0</v>
      </c>
      <c r="AB12" s="606"/>
      <c r="AC12" s="625">
        <v>0</v>
      </c>
      <c r="AD12" s="606"/>
      <c r="AE12" s="626">
        <v>0</v>
      </c>
      <c r="AF12" s="606"/>
      <c r="AG12" s="625">
        <v>0</v>
      </c>
      <c r="AH12" s="606"/>
      <c r="AI12" s="626">
        <v>0</v>
      </c>
      <c r="AJ12" s="606"/>
      <c r="AK12" s="625">
        <v>0</v>
      </c>
      <c r="AL12" s="606"/>
      <c r="AM12" s="626">
        <v>0</v>
      </c>
      <c r="AN12" s="606"/>
      <c r="AO12" s="625">
        <v>0</v>
      </c>
      <c r="AP12" s="606"/>
      <c r="AQ12" s="626">
        <v>0</v>
      </c>
      <c r="AR12" s="606"/>
      <c r="AS12" s="625">
        <v>0</v>
      </c>
      <c r="AT12" s="606"/>
    </row>
    <row r="13" spans="1:47" ht="18" customHeight="1">
      <c r="C13" s="633" t="s">
        <v>659</v>
      </c>
      <c r="D13" s="606"/>
      <c r="E13" s="606"/>
      <c r="F13" s="606"/>
      <c r="G13" s="606"/>
      <c r="H13" s="606"/>
      <c r="I13" s="634">
        <v>0</v>
      </c>
      <c r="J13" s="606"/>
      <c r="K13" s="635">
        <v>0</v>
      </c>
      <c r="L13" s="606"/>
      <c r="M13" s="631">
        <v>0</v>
      </c>
      <c r="N13" s="606"/>
      <c r="O13" s="635">
        <v>0</v>
      </c>
      <c r="P13" s="606"/>
      <c r="Q13" s="631">
        <v>0</v>
      </c>
      <c r="R13" s="606"/>
      <c r="S13" s="632">
        <v>0</v>
      </c>
      <c r="T13" s="606"/>
      <c r="U13" s="631">
        <v>0</v>
      </c>
      <c r="V13" s="606"/>
      <c r="W13" s="632">
        <v>0</v>
      </c>
      <c r="X13" s="606"/>
      <c r="Y13" s="631">
        <v>0</v>
      </c>
      <c r="Z13" s="606"/>
      <c r="AA13" s="632">
        <v>0</v>
      </c>
      <c r="AB13" s="606"/>
      <c r="AC13" s="631">
        <v>0</v>
      </c>
      <c r="AD13" s="606"/>
      <c r="AE13" s="632">
        <v>0</v>
      </c>
      <c r="AF13" s="606"/>
      <c r="AG13" s="631">
        <v>0</v>
      </c>
      <c r="AH13" s="606"/>
      <c r="AI13" s="632">
        <v>0</v>
      </c>
      <c r="AJ13" s="606"/>
      <c r="AK13" s="631">
        <v>0</v>
      </c>
      <c r="AL13" s="606"/>
      <c r="AM13" s="632">
        <v>0</v>
      </c>
      <c r="AN13" s="606"/>
      <c r="AO13" s="631">
        <v>0</v>
      </c>
      <c r="AP13" s="606"/>
      <c r="AQ13" s="632">
        <v>0</v>
      </c>
      <c r="AR13" s="606"/>
      <c r="AS13" s="631">
        <v>0</v>
      </c>
      <c r="AT13" s="606"/>
    </row>
    <row r="14" spans="1:47" ht="18" customHeight="1">
      <c r="C14" s="627" t="s">
        <v>660</v>
      </c>
      <c r="D14" s="606"/>
      <c r="E14" s="606"/>
      <c r="F14" s="606"/>
      <c r="G14" s="606"/>
      <c r="H14" s="606"/>
      <c r="I14" s="628">
        <v>0</v>
      </c>
      <c r="J14" s="606"/>
      <c r="K14" s="629">
        <v>0</v>
      </c>
      <c r="L14" s="606"/>
      <c r="M14" s="630">
        <v>0</v>
      </c>
      <c r="N14" s="606"/>
      <c r="O14" s="629">
        <v>0</v>
      </c>
      <c r="P14" s="606"/>
      <c r="Q14" s="630">
        <v>0</v>
      </c>
      <c r="R14" s="606"/>
      <c r="S14" s="626">
        <v>0</v>
      </c>
      <c r="T14" s="606"/>
      <c r="U14" s="625">
        <v>0</v>
      </c>
      <c r="V14" s="606"/>
      <c r="W14" s="626">
        <v>0</v>
      </c>
      <c r="X14" s="606"/>
      <c r="Y14" s="625">
        <v>0</v>
      </c>
      <c r="Z14" s="606"/>
      <c r="AA14" s="626">
        <v>0</v>
      </c>
      <c r="AB14" s="606"/>
      <c r="AC14" s="625">
        <v>0</v>
      </c>
      <c r="AD14" s="606"/>
      <c r="AE14" s="626">
        <v>0</v>
      </c>
      <c r="AF14" s="606"/>
      <c r="AG14" s="625">
        <v>0</v>
      </c>
      <c r="AH14" s="606"/>
      <c r="AI14" s="626">
        <v>0</v>
      </c>
      <c r="AJ14" s="606"/>
      <c r="AK14" s="625">
        <v>0</v>
      </c>
      <c r="AL14" s="606"/>
      <c r="AM14" s="626">
        <v>0</v>
      </c>
      <c r="AN14" s="606"/>
      <c r="AO14" s="625">
        <v>0</v>
      </c>
      <c r="AP14" s="606"/>
      <c r="AQ14" s="626">
        <v>0</v>
      </c>
      <c r="AR14" s="606"/>
      <c r="AS14" s="625">
        <v>0</v>
      </c>
      <c r="AT14" s="606"/>
    </row>
    <row r="15" spans="1:47" ht="18" customHeight="1">
      <c r="C15" s="633" t="s">
        <v>661</v>
      </c>
      <c r="D15" s="606"/>
      <c r="E15" s="606"/>
      <c r="F15" s="606"/>
      <c r="G15" s="606"/>
      <c r="H15" s="606"/>
      <c r="I15" s="634">
        <v>0</v>
      </c>
      <c r="J15" s="606"/>
      <c r="K15" s="635">
        <v>0</v>
      </c>
      <c r="L15" s="606"/>
      <c r="M15" s="631">
        <v>0</v>
      </c>
      <c r="N15" s="606"/>
      <c r="O15" s="635">
        <v>0</v>
      </c>
      <c r="P15" s="606"/>
      <c r="Q15" s="631">
        <v>0</v>
      </c>
      <c r="R15" s="606"/>
      <c r="S15" s="632">
        <v>0</v>
      </c>
      <c r="T15" s="606"/>
      <c r="U15" s="631">
        <v>0</v>
      </c>
      <c r="V15" s="606"/>
      <c r="W15" s="632">
        <v>0</v>
      </c>
      <c r="X15" s="606"/>
      <c r="Y15" s="631">
        <v>0</v>
      </c>
      <c r="Z15" s="606"/>
      <c r="AA15" s="632">
        <v>0</v>
      </c>
      <c r="AB15" s="606"/>
      <c r="AC15" s="631">
        <v>0</v>
      </c>
      <c r="AD15" s="606"/>
      <c r="AE15" s="632">
        <v>0</v>
      </c>
      <c r="AF15" s="606"/>
      <c r="AG15" s="631">
        <v>0</v>
      </c>
      <c r="AH15" s="606"/>
      <c r="AI15" s="632">
        <v>0</v>
      </c>
      <c r="AJ15" s="606"/>
      <c r="AK15" s="631">
        <v>0</v>
      </c>
      <c r="AL15" s="606"/>
      <c r="AM15" s="632">
        <v>0</v>
      </c>
      <c r="AN15" s="606"/>
      <c r="AO15" s="631">
        <v>0</v>
      </c>
      <c r="AP15" s="606"/>
      <c r="AQ15" s="632">
        <v>0</v>
      </c>
      <c r="AR15" s="606"/>
      <c r="AS15" s="631">
        <v>0</v>
      </c>
      <c r="AT15" s="606"/>
    </row>
    <row r="16" spans="1:47" ht="18" customHeight="1">
      <c r="C16" s="608" t="s">
        <v>115</v>
      </c>
      <c r="D16" s="609"/>
      <c r="E16" s="609"/>
      <c r="F16" s="608" t="s">
        <v>2</v>
      </c>
      <c r="G16" s="609"/>
      <c r="H16" s="609"/>
      <c r="I16" s="640">
        <v>155</v>
      </c>
      <c r="J16" s="609"/>
      <c r="K16" s="638">
        <v>5.3347283934895699E-4</v>
      </c>
      <c r="L16" s="609"/>
      <c r="M16" s="639">
        <v>3271071.96</v>
      </c>
      <c r="N16" s="609"/>
      <c r="O16" s="638">
        <v>6.3500210635785803E-4</v>
      </c>
      <c r="P16" s="609"/>
      <c r="Q16" s="639">
        <v>113882.34</v>
      </c>
      <c r="R16" s="609"/>
      <c r="S16" s="636">
        <v>39</v>
      </c>
      <c r="T16" s="609"/>
      <c r="U16" s="637">
        <v>524071.65</v>
      </c>
      <c r="V16" s="609"/>
      <c r="W16" s="636">
        <v>113</v>
      </c>
      <c r="X16" s="609"/>
      <c r="Y16" s="637">
        <v>2641892.06</v>
      </c>
      <c r="Z16" s="609"/>
      <c r="AA16" s="636">
        <v>3</v>
      </c>
      <c r="AB16" s="609"/>
      <c r="AC16" s="637">
        <v>105108.25</v>
      </c>
      <c r="AD16" s="609"/>
      <c r="AE16" s="636">
        <v>40</v>
      </c>
      <c r="AF16" s="609"/>
      <c r="AG16" s="637">
        <v>1230618.6599999999</v>
      </c>
      <c r="AH16" s="609"/>
      <c r="AI16" s="636">
        <v>115</v>
      </c>
      <c r="AJ16" s="609"/>
      <c r="AK16" s="637">
        <v>2040453.3</v>
      </c>
      <c r="AL16" s="609"/>
      <c r="AM16" s="636">
        <v>153</v>
      </c>
      <c r="AN16" s="609"/>
      <c r="AO16" s="637">
        <v>3237737.16</v>
      </c>
      <c r="AP16" s="609"/>
      <c r="AQ16" s="636">
        <v>2</v>
      </c>
      <c r="AR16" s="609"/>
      <c r="AS16" s="637">
        <v>33334.800000000003</v>
      </c>
      <c r="AT16" s="609"/>
    </row>
    <row r="17" spans="3:47" ht="12.95" customHeight="1"/>
    <row r="18" spans="3:47" ht="350.65" customHeight="1">
      <c r="D18" s="641"/>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2"/>
      <c r="AO18" s="642"/>
      <c r="AP18" s="642"/>
      <c r="AQ18" s="642"/>
      <c r="AR18" s="642"/>
      <c r="AS18" s="642"/>
      <c r="AT18" s="642"/>
      <c r="AU18" s="643"/>
    </row>
    <row r="19" spans="3:47" ht="15" customHeight="1"/>
    <row r="20" spans="3:47" ht="18" customHeight="1">
      <c r="C20" s="644" t="s">
        <v>662</v>
      </c>
      <c r="D20" s="606"/>
      <c r="E20" s="606"/>
      <c r="F20" s="606"/>
      <c r="G20" s="606"/>
      <c r="H20" s="606"/>
      <c r="I20" s="645" t="s">
        <v>663</v>
      </c>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row>
    <row r="21" spans="3:47" ht="15.95" customHeight="1">
      <c r="C21" s="633" t="s">
        <v>2</v>
      </c>
      <c r="D21" s="606"/>
      <c r="E21" s="606"/>
      <c r="F21" s="646" t="s">
        <v>2</v>
      </c>
      <c r="G21" s="606"/>
      <c r="H21" s="606"/>
      <c r="I21" s="618" t="s">
        <v>2</v>
      </c>
      <c r="J21" s="606"/>
      <c r="K21" s="618" t="s">
        <v>2</v>
      </c>
      <c r="L21" s="606"/>
      <c r="M21" s="618" t="s">
        <v>2</v>
      </c>
      <c r="N21" s="606"/>
      <c r="O21" s="618" t="s">
        <v>2</v>
      </c>
      <c r="P21" s="606"/>
      <c r="Q21" s="618" t="s">
        <v>2</v>
      </c>
      <c r="R21" s="606"/>
      <c r="S21" s="618" t="s">
        <v>2</v>
      </c>
      <c r="T21" s="606"/>
      <c r="U21" s="618" t="s">
        <v>2</v>
      </c>
      <c r="V21" s="606"/>
      <c r="W21" s="618" t="s">
        <v>2</v>
      </c>
      <c r="X21" s="606"/>
      <c r="Y21" s="618" t="s">
        <v>2</v>
      </c>
      <c r="Z21" s="606"/>
      <c r="AA21" s="618" t="s">
        <v>2</v>
      </c>
      <c r="AB21" s="606"/>
      <c r="AC21" s="618" t="s">
        <v>2</v>
      </c>
      <c r="AD21" s="606"/>
      <c r="AE21" s="618" t="s">
        <v>2</v>
      </c>
      <c r="AF21" s="606"/>
      <c r="AG21" s="618" t="s">
        <v>2</v>
      </c>
      <c r="AH21" s="606"/>
      <c r="AI21" s="618" t="s">
        <v>2</v>
      </c>
      <c r="AJ21" s="606"/>
      <c r="AK21" s="618" t="s">
        <v>2</v>
      </c>
      <c r="AL21" s="606"/>
      <c r="AM21" s="618" t="s">
        <v>2</v>
      </c>
      <c r="AN21" s="606"/>
      <c r="AO21" s="618" t="s">
        <v>2</v>
      </c>
      <c r="AP21" s="606"/>
      <c r="AQ21" s="618" t="s">
        <v>2</v>
      </c>
      <c r="AR21" s="606"/>
      <c r="AS21" s="618" t="s">
        <v>2</v>
      </c>
      <c r="AT21" s="606"/>
    </row>
    <row r="22" spans="3:47" ht="18" customHeight="1">
      <c r="C22" s="619" t="s">
        <v>662</v>
      </c>
      <c r="D22" s="606"/>
      <c r="E22" s="606"/>
      <c r="F22" s="606"/>
      <c r="G22" s="606"/>
      <c r="H22" s="606"/>
      <c r="I22" s="606"/>
      <c r="J22" s="606"/>
      <c r="K22" s="606"/>
      <c r="L22" s="606"/>
      <c r="M22" s="606"/>
      <c r="N22" s="606"/>
      <c r="O22" s="606"/>
      <c r="P22" s="606"/>
      <c r="Q22" s="606"/>
      <c r="R22" s="606"/>
      <c r="S22" s="620" t="s">
        <v>633</v>
      </c>
      <c r="T22" s="609"/>
      <c r="U22" s="609"/>
      <c r="V22" s="609"/>
      <c r="W22" s="609"/>
      <c r="X22" s="609"/>
      <c r="Y22" s="609"/>
      <c r="Z22" s="609"/>
      <c r="AA22" s="609"/>
      <c r="AB22" s="609"/>
      <c r="AC22" s="609"/>
      <c r="AD22" s="621"/>
      <c r="AE22" s="620" t="s">
        <v>108</v>
      </c>
      <c r="AF22" s="609"/>
      <c r="AG22" s="609"/>
      <c r="AH22" s="609"/>
      <c r="AI22" s="609"/>
      <c r="AJ22" s="609"/>
      <c r="AK22" s="609"/>
      <c r="AL22" s="621"/>
      <c r="AM22" s="620" t="s">
        <v>634</v>
      </c>
      <c r="AN22" s="609"/>
      <c r="AO22" s="609"/>
      <c r="AP22" s="609"/>
      <c r="AQ22" s="609"/>
      <c r="AR22" s="609"/>
      <c r="AS22" s="609"/>
      <c r="AT22" s="621"/>
    </row>
    <row r="23" spans="3:47" ht="18" customHeight="1">
      <c r="C23" s="619" t="s">
        <v>2</v>
      </c>
      <c r="D23" s="606"/>
      <c r="E23" s="606"/>
      <c r="F23" s="606"/>
      <c r="G23" s="606"/>
      <c r="H23" s="606"/>
      <c r="I23" s="606"/>
      <c r="J23" s="606"/>
      <c r="K23" s="606"/>
      <c r="L23" s="606"/>
      <c r="M23" s="606"/>
      <c r="N23" s="606"/>
      <c r="O23" s="606"/>
      <c r="P23" s="606"/>
      <c r="Q23" s="606"/>
      <c r="R23" s="606"/>
      <c r="S23" s="620" t="s">
        <v>635</v>
      </c>
      <c r="T23" s="609"/>
      <c r="U23" s="609"/>
      <c r="V23" s="621"/>
      <c r="W23" s="620" t="s">
        <v>636</v>
      </c>
      <c r="X23" s="609"/>
      <c r="Y23" s="609"/>
      <c r="Z23" s="621"/>
      <c r="AA23" s="620" t="s">
        <v>637</v>
      </c>
      <c r="AB23" s="609"/>
      <c r="AC23" s="609"/>
      <c r="AD23" s="621"/>
      <c r="AE23" s="620" t="s">
        <v>638</v>
      </c>
      <c r="AF23" s="609"/>
      <c r="AG23" s="609"/>
      <c r="AH23" s="621"/>
      <c r="AI23" s="620" t="s">
        <v>639</v>
      </c>
      <c r="AJ23" s="609"/>
      <c r="AK23" s="609"/>
      <c r="AL23" s="621"/>
      <c r="AM23" s="620" t="s">
        <v>640</v>
      </c>
      <c r="AN23" s="609"/>
      <c r="AO23" s="609"/>
      <c r="AP23" s="621"/>
      <c r="AQ23" s="620" t="s">
        <v>641</v>
      </c>
      <c r="AR23" s="609"/>
      <c r="AS23" s="609"/>
      <c r="AT23" s="621"/>
    </row>
    <row r="24" spans="3:47" ht="62.25" customHeight="1">
      <c r="C24" s="622" t="s">
        <v>664</v>
      </c>
      <c r="D24" s="609"/>
      <c r="E24" s="609"/>
      <c r="F24" s="609"/>
      <c r="G24" s="609"/>
      <c r="H24" s="621"/>
      <c r="I24" s="647" t="s">
        <v>1032</v>
      </c>
      <c r="J24" s="621"/>
      <c r="K24" s="647" t="s">
        <v>653</v>
      </c>
      <c r="L24" s="621"/>
      <c r="M24" s="647" t="s">
        <v>111</v>
      </c>
      <c r="N24" s="621"/>
      <c r="O24" s="647" t="s">
        <v>654</v>
      </c>
      <c r="P24" s="621"/>
      <c r="Q24" s="647" t="s">
        <v>655</v>
      </c>
      <c r="R24" s="621"/>
      <c r="S24" s="624" t="s">
        <v>1032</v>
      </c>
      <c r="T24" s="621"/>
      <c r="U24" s="624" t="s">
        <v>111</v>
      </c>
      <c r="V24" s="621"/>
      <c r="W24" s="624" t="s">
        <v>1032</v>
      </c>
      <c r="X24" s="621"/>
      <c r="Y24" s="624" t="s">
        <v>111</v>
      </c>
      <c r="Z24" s="621"/>
      <c r="AA24" s="624" t="s">
        <v>1032</v>
      </c>
      <c r="AB24" s="621"/>
      <c r="AC24" s="624" t="s">
        <v>111</v>
      </c>
      <c r="AD24" s="621"/>
      <c r="AE24" s="624" t="s">
        <v>1032</v>
      </c>
      <c r="AF24" s="621"/>
      <c r="AG24" s="624" t="s">
        <v>111</v>
      </c>
      <c r="AH24" s="621"/>
      <c r="AI24" s="624" t="s">
        <v>1032</v>
      </c>
      <c r="AJ24" s="621"/>
      <c r="AK24" s="624" t="s">
        <v>111</v>
      </c>
      <c r="AL24" s="621"/>
      <c r="AM24" s="624" t="s">
        <v>1032</v>
      </c>
      <c r="AN24" s="621"/>
      <c r="AO24" s="624" t="s">
        <v>111</v>
      </c>
      <c r="AP24" s="621"/>
      <c r="AQ24" s="624" t="s">
        <v>1032</v>
      </c>
      <c r="AR24" s="621"/>
      <c r="AS24" s="624" t="s">
        <v>111</v>
      </c>
      <c r="AT24" s="621"/>
    </row>
    <row r="25" spans="3:47" ht="18" customHeight="1">
      <c r="C25" s="627" t="s">
        <v>665</v>
      </c>
      <c r="D25" s="606"/>
      <c r="E25" s="606"/>
      <c r="F25" s="606"/>
      <c r="G25" s="606"/>
      <c r="H25" s="606"/>
      <c r="I25" s="648">
        <v>25</v>
      </c>
      <c r="J25" s="606"/>
      <c r="K25" s="649">
        <v>8.6044006346605904E-5</v>
      </c>
      <c r="L25" s="606"/>
      <c r="M25" s="650">
        <v>569713.88</v>
      </c>
      <c r="N25" s="606"/>
      <c r="O25" s="651">
        <v>1.10596623444905E-4</v>
      </c>
      <c r="P25" s="606"/>
      <c r="Q25" s="650">
        <v>569948.62</v>
      </c>
      <c r="R25" s="606"/>
      <c r="S25" s="626">
        <v>4</v>
      </c>
      <c r="T25" s="606"/>
      <c r="U25" s="625">
        <v>19732.740000000002</v>
      </c>
      <c r="V25" s="606"/>
      <c r="W25" s="626">
        <v>21</v>
      </c>
      <c r="X25" s="606"/>
      <c r="Y25" s="625">
        <v>549981.14</v>
      </c>
      <c r="Z25" s="606"/>
      <c r="AA25" s="626">
        <v>0</v>
      </c>
      <c r="AB25" s="606"/>
      <c r="AC25" s="625">
        <v>0</v>
      </c>
      <c r="AD25" s="606"/>
      <c r="AE25" s="626">
        <v>9</v>
      </c>
      <c r="AF25" s="606"/>
      <c r="AG25" s="625">
        <v>266801.77</v>
      </c>
      <c r="AH25" s="606"/>
      <c r="AI25" s="626">
        <v>16</v>
      </c>
      <c r="AJ25" s="606"/>
      <c r="AK25" s="625">
        <v>302912.11</v>
      </c>
      <c r="AL25" s="606"/>
      <c r="AM25" s="626">
        <v>25</v>
      </c>
      <c r="AN25" s="606"/>
      <c r="AO25" s="625">
        <v>569713.88</v>
      </c>
      <c r="AP25" s="606"/>
      <c r="AQ25" s="626">
        <v>0</v>
      </c>
      <c r="AR25" s="606"/>
      <c r="AS25" s="625">
        <v>0</v>
      </c>
      <c r="AT25" s="606"/>
    </row>
    <row r="26" spans="3:47" ht="18" customHeight="1">
      <c r="C26" s="633" t="s">
        <v>656</v>
      </c>
      <c r="D26" s="606"/>
      <c r="E26" s="606"/>
      <c r="F26" s="606"/>
      <c r="G26" s="606"/>
      <c r="H26" s="606"/>
      <c r="I26" s="652">
        <v>5</v>
      </c>
      <c r="J26" s="606"/>
      <c r="K26" s="653">
        <v>1.72088012693212E-5</v>
      </c>
      <c r="L26" s="606"/>
      <c r="M26" s="654">
        <v>39751.199999999997</v>
      </c>
      <c r="N26" s="606"/>
      <c r="O26" s="655">
        <v>7.7167656471404795E-6</v>
      </c>
      <c r="P26" s="606"/>
      <c r="Q26" s="654">
        <v>39795.97</v>
      </c>
      <c r="R26" s="606"/>
      <c r="S26" s="632">
        <v>0</v>
      </c>
      <c r="T26" s="606"/>
      <c r="U26" s="631">
        <v>0</v>
      </c>
      <c r="V26" s="606"/>
      <c r="W26" s="632">
        <v>5</v>
      </c>
      <c r="X26" s="606"/>
      <c r="Y26" s="631">
        <v>39751.199999999997</v>
      </c>
      <c r="Z26" s="606"/>
      <c r="AA26" s="632">
        <v>0</v>
      </c>
      <c r="AB26" s="606"/>
      <c r="AC26" s="631">
        <v>0</v>
      </c>
      <c r="AD26" s="606"/>
      <c r="AE26" s="632">
        <v>3</v>
      </c>
      <c r="AF26" s="606"/>
      <c r="AG26" s="631">
        <v>9967.9500000000007</v>
      </c>
      <c r="AH26" s="606"/>
      <c r="AI26" s="632">
        <v>2</v>
      </c>
      <c r="AJ26" s="606"/>
      <c r="AK26" s="631">
        <v>29783.25</v>
      </c>
      <c r="AL26" s="606"/>
      <c r="AM26" s="632">
        <v>5</v>
      </c>
      <c r="AN26" s="606"/>
      <c r="AO26" s="631">
        <v>39751.199999999997</v>
      </c>
      <c r="AP26" s="606"/>
      <c r="AQ26" s="632">
        <v>0</v>
      </c>
      <c r="AR26" s="606"/>
      <c r="AS26" s="631">
        <v>0</v>
      </c>
      <c r="AT26" s="606"/>
    </row>
    <row r="27" spans="3:47" ht="18" customHeight="1">
      <c r="C27" s="627" t="s">
        <v>657</v>
      </c>
      <c r="D27" s="606"/>
      <c r="E27" s="606"/>
      <c r="F27" s="606"/>
      <c r="G27" s="606"/>
      <c r="H27" s="606"/>
      <c r="I27" s="648">
        <v>1</v>
      </c>
      <c r="J27" s="606"/>
      <c r="K27" s="649">
        <v>3.4417602538642399E-6</v>
      </c>
      <c r="L27" s="606"/>
      <c r="M27" s="650">
        <v>24176.83</v>
      </c>
      <c r="N27" s="606"/>
      <c r="O27" s="651">
        <v>4.6933660166424002E-6</v>
      </c>
      <c r="P27" s="606"/>
      <c r="Q27" s="650">
        <v>24186.83</v>
      </c>
      <c r="R27" s="606"/>
      <c r="S27" s="626">
        <v>0</v>
      </c>
      <c r="T27" s="606"/>
      <c r="U27" s="625">
        <v>0</v>
      </c>
      <c r="V27" s="606"/>
      <c r="W27" s="626">
        <v>1</v>
      </c>
      <c r="X27" s="606"/>
      <c r="Y27" s="625">
        <v>24176.83</v>
      </c>
      <c r="Z27" s="606"/>
      <c r="AA27" s="626">
        <v>0</v>
      </c>
      <c r="AB27" s="606"/>
      <c r="AC27" s="625">
        <v>0</v>
      </c>
      <c r="AD27" s="606"/>
      <c r="AE27" s="626">
        <v>0</v>
      </c>
      <c r="AF27" s="606"/>
      <c r="AG27" s="625">
        <v>0</v>
      </c>
      <c r="AH27" s="606"/>
      <c r="AI27" s="626">
        <v>1</v>
      </c>
      <c r="AJ27" s="606"/>
      <c r="AK27" s="625">
        <v>24176.83</v>
      </c>
      <c r="AL27" s="606"/>
      <c r="AM27" s="626">
        <v>1</v>
      </c>
      <c r="AN27" s="606"/>
      <c r="AO27" s="625">
        <v>24176.83</v>
      </c>
      <c r="AP27" s="606"/>
      <c r="AQ27" s="626">
        <v>0</v>
      </c>
      <c r="AR27" s="606"/>
      <c r="AS27" s="625">
        <v>0</v>
      </c>
      <c r="AT27" s="606"/>
    </row>
    <row r="28" spans="3:47" ht="18" customHeight="1">
      <c r="C28" s="633" t="s">
        <v>658</v>
      </c>
      <c r="D28" s="606"/>
      <c r="E28" s="606"/>
      <c r="F28" s="606"/>
      <c r="G28" s="606"/>
      <c r="H28" s="606"/>
      <c r="I28" s="652">
        <v>0</v>
      </c>
      <c r="J28" s="606"/>
      <c r="K28" s="653">
        <v>0</v>
      </c>
      <c r="L28" s="606"/>
      <c r="M28" s="654">
        <v>0</v>
      </c>
      <c r="N28" s="606"/>
      <c r="O28" s="655">
        <v>0</v>
      </c>
      <c r="P28" s="606"/>
      <c r="Q28" s="654">
        <v>0</v>
      </c>
      <c r="R28" s="606"/>
      <c r="S28" s="632">
        <v>0</v>
      </c>
      <c r="T28" s="606"/>
      <c r="U28" s="631">
        <v>0</v>
      </c>
      <c r="V28" s="606"/>
      <c r="W28" s="632">
        <v>0</v>
      </c>
      <c r="X28" s="606"/>
      <c r="Y28" s="631">
        <v>0</v>
      </c>
      <c r="Z28" s="606"/>
      <c r="AA28" s="632">
        <v>0</v>
      </c>
      <c r="AB28" s="606"/>
      <c r="AC28" s="631">
        <v>0</v>
      </c>
      <c r="AD28" s="606"/>
      <c r="AE28" s="632">
        <v>0</v>
      </c>
      <c r="AF28" s="606"/>
      <c r="AG28" s="631">
        <v>0</v>
      </c>
      <c r="AH28" s="606"/>
      <c r="AI28" s="632">
        <v>0</v>
      </c>
      <c r="AJ28" s="606"/>
      <c r="AK28" s="631">
        <v>0</v>
      </c>
      <c r="AL28" s="606"/>
      <c r="AM28" s="632">
        <v>0</v>
      </c>
      <c r="AN28" s="606"/>
      <c r="AO28" s="631">
        <v>0</v>
      </c>
      <c r="AP28" s="606"/>
      <c r="AQ28" s="632">
        <v>0</v>
      </c>
      <c r="AR28" s="606"/>
      <c r="AS28" s="631">
        <v>0</v>
      </c>
      <c r="AT28" s="606"/>
    </row>
    <row r="29" spans="3:47" ht="18" customHeight="1">
      <c r="C29" s="627" t="s">
        <v>659</v>
      </c>
      <c r="D29" s="606"/>
      <c r="E29" s="606"/>
      <c r="F29" s="606"/>
      <c r="G29" s="606"/>
      <c r="H29" s="606"/>
      <c r="I29" s="648">
        <v>0</v>
      </c>
      <c r="J29" s="606"/>
      <c r="K29" s="649">
        <v>0</v>
      </c>
      <c r="L29" s="606"/>
      <c r="M29" s="650">
        <v>0</v>
      </c>
      <c r="N29" s="606"/>
      <c r="O29" s="651">
        <v>0</v>
      </c>
      <c r="P29" s="606"/>
      <c r="Q29" s="650">
        <v>0</v>
      </c>
      <c r="R29" s="606"/>
      <c r="S29" s="626">
        <v>0</v>
      </c>
      <c r="T29" s="606"/>
      <c r="U29" s="625">
        <v>0</v>
      </c>
      <c r="V29" s="606"/>
      <c r="W29" s="626">
        <v>0</v>
      </c>
      <c r="X29" s="606"/>
      <c r="Y29" s="625">
        <v>0</v>
      </c>
      <c r="Z29" s="606"/>
      <c r="AA29" s="626">
        <v>0</v>
      </c>
      <c r="AB29" s="606"/>
      <c r="AC29" s="625">
        <v>0</v>
      </c>
      <c r="AD29" s="606"/>
      <c r="AE29" s="626">
        <v>0</v>
      </c>
      <c r="AF29" s="606"/>
      <c r="AG29" s="625">
        <v>0</v>
      </c>
      <c r="AH29" s="606"/>
      <c r="AI29" s="626">
        <v>0</v>
      </c>
      <c r="AJ29" s="606"/>
      <c r="AK29" s="625">
        <v>0</v>
      </c>
      <c r="AL29" s="606"/>
      <c r="AM29" s="626">
        <v>0</v>
      </c>
      <c r="AN29" s="606"/>
      <c r="AO29" s="625">
        <v>0</v>
      </c>
      <c r="AP29" s="606"/>
      <c r="AQ29" s="626">
        <v>0</v>
      </c>
      <c r="AR29" s="606"/>
      <c r="AS29" s="625">
        <v>0</v>
      </c>
      <c r="AT29" s="606"/>
    </row>
    <row r="30" spans="3:47" ht="18" customHeight="1">
      <c r="C30" s="633" t="s">
        <v>660</v>
      </c>
      <c r="D30" s="606"/>
      <c r="E30" s="606"/>
      <c r="F30" s="606"/>
      <c r="G30" s="606"/>
      <c r="H30" s="606"/>
      <c r="I30" s="652">
        <v>0</v>
      </c>
      <c r="J30" s="606"/>
      <c r="K30" s="653">
        <v>0</v>
      </c>
      <c r="L30" s="606"/>
      <c r="M30" s="654">
        <v>0</v>
      </c>
      <c r="N30" s="606"/>
      <c r="O30" s="655">
        <v>0</v>
      </c>
      <c r="P30" s="606"/>
      <c r="Q30" s="654">
        <v>0</v>
      </c>
      <c r="R30" s="606"/>
      <c r="S30" s="632">
        <v>0</v>
      </c>
      <c r="T30" s="606"/>
      <c r="U30" s="631">
        <v>0</v>
      </c>
      <c r="V30" s="606"/>
      <c r="W30" s="632">
        <v>0</v>
      </c>
      <c r="X30" s="606"/>
      <c r="Y30" s="631">
        <v>0</v>
      </c>
      <c r="Z30" s="606"/>
      <c r="AA30" s="632">
        <v>0</v>
      </c>
      <c r="AB30" s="606"/>
      <c r="AC30" s="631">
        <v>0</v>
      </c>
      <c r="AD30" s="606"/>
      <c r="AE30" s="632">
        <v>0</v>
      </c>
      <c r="AF30" s="606"/>
      <c r="AG30" s="631">
        <v>0</v>
      </c>
      <c r="AH30" s="606"/>
      <c r="AI30" s="632">
        <v>0</v>
      </c>
      <c r="AJ30" s="606"/>
      <c r="AK30" s="631">
        <v>0</v>
      </c>
      <c r="AL30" s="606"/>
      <c r="AM30" s="632">
        <v>0</v>
      </c>
      <c r="AN30" s="606"/>
      <c r="AO30" s="631">
        <v>0</v>
      </c>
      <c r="AP30" s="606"/>
      <c r="AQ30" s="632">
        <v>0</v>
      </c>
      <c r="AR30" s="606"/>
      <c r="AS30" s="631">
        <v>0</v>
      </c>
      <c r="AT30" s="606"/>
    </row>
    <row r="31" spans="3:47" ht="18" customHeight="1">
      <c r="C31" s="627" t="s">
        <v>661</v>
      </c>
      <c r="D31" s="606"/>
      <c r="E31" s="606"/>
      <c r="F31" s="606"/>
      <c r="G31" s="606"/>
      <c r="H31" s="606"/>
      <c r="I31" s="648">
        <v>0</v>
      </c>
      <c r="J31" s="606"/>
      <c r="K31" s="649">
        <v>0</v>
      </c>
      <c r="L31" s="606"/>
      <c r="M31" s="650">
        <v>0</v>
      </c>
      <c r="N31" s="606"/>
      <c r="O31" s="651">
        <v>0</v>
      </c>
      <c r="P31" s="606"/>
      <c r="Q31" s="650">
        <v>0</v>
      </c>
      <c r="R31" s="606"/>
      <c r="S31" s="626">
        <v>0</v>
      </c>
      <c r="T31" s="606"/>
      <c r="U31" s="625">
        <v>0</v>
      </c>
      <c r="V31" s="606"/>
      <c r="W31" s="626">
        <v>0</v>
      </c>
      <c r="X31" s="606"/>
      <c r="Y31" s="625">
        <v>0</v>
      </c>
      <c r="Z31" s="606"/>
      <c r="AA31" s="626">
        <v>0</v>
      </c>
      <c r="AB31" s="606"/>
      <c r="AC31" s="625">
        <v>0</v>
      </c>
      <c r="AD31" s="606"/>
      <c r="AE31" s="626">
        <v>0</v>
      </c>
      <c r="AF31" s="606"/>
      <c r="AG31" s="625">
        <v>0</v>
      </c>
      <c r="AH31" s="606"/>
      <c r="AI31" s="626">
        <v>0</v>
      </c>
      <c r="AJ31" s="606"/>
      <c r="AK31" s="625">
        <v>0</v>
      </c>
      <c r="AL31" s="606"/>
      <c r="AM31" s="626">
        <v>0</v>
      </c>
      <c r="AN31" s="606"/>
      <c r="AO31" s="625">
        <v>0</v>
      </c>
      <c r="AP31" s="606"/>
      <c r="AQ31" s="626">
        <v>0</v>
      </c>
      <c r="AR31" s="606"/>
      <c r="AS31" s="625">
        <v>0</v>
      </c>
      <c r="AT31" s="606"/>
    </row>
    <row r="32" spans="3:47" ht="18" customHeight="1">
      <c r="C32" s="608" t="s">
        <v>115</v>
      </c>
      <c r="D32" s="609"/>
      <c r="E32" s="609"/>
      <c r="F32" s="608" t="s">
        <v>2</v>
      </c>
      <c r="G32" s="609"/>
      <c r="H32" s="609"/>
      <c r="I32" s="658">
        <v>31</v>
      </c>
      <c r="J32" s="609"/>
      <c r="K32" s="656">
        <v>1.06694567869791E-4</v>
      </c>
      <c r="L32" s="609"/>
      <c r="M32" s="657">
        <v>633641.91</v>
      </c>
      <c r="N32" s="609"/>
      <c r="O32" s="656">
        <v>1.23006755108688E-4</v>
      </c>
      <c r="P32" s="609"/>
      <c r="Q32" s="657">
        <v>633931.42000000004</v>
      </c>
      <c r="R32" s="609"/>
      <c r="S32" s="636">
        <v>4</v>
      </c>
      <c r="T32" s="609"/>
      <c r="U32" s="637">
        <v>19732.740000000002</v>
      </c>
      <c r="V32" s="609"/>
      <c r="W32" s="636">
        <v>27</v>
      </c>
      <c r="X32" s="609"/>
      <c r="Y32" s="637">
        <v>613909.17000000004</v>
      </c>
      <c r="Z32" s="609"/>
      <c r="AA32" s="636">
        <v>0</v>
      </c>
      <c r="AB32" s="609"/>
      <c r="AC32" s="637">
        <v>0</v>
      </c>
      <c r="AD32" s="609"/>
      <c r="AE32" s="636">
        <v>12</v>
      </c>
      <c r="AF32" s="609"/>
      <c r="AG32" s="637">
        <v>276769.71999999997</v>
      </c>
      <c r="AH32" s="609"/>
      <c r="AI32" s="636">
        <v>19</v>
      </c>
      <c r="AJ32" s="609"/>
      <c r="AK32" s="637">
        <v>356872.19</v>
      </c>
      <c r="AL32" s="609"/>
      <c r="AM32" s="636">
        <v>31</v>
      </c>
      <c r="AN32" s="609"/>
      <c r="AO32" s="637">
        <v>633641.91</v>
      </c>
      <c r="AP32" s="609"/>
      <c r="AQ32" s="636">
        <v>0</v>
      </c>
      <c r="AR32" s="609"/>
      <c r="AS32" s="637">
        <v>0</v>
      </c>
      <c r="AT32" s="609"/>
    </row>
    <row r="33" spans="2:45" ht="2.65" customHeight="1"/>
    <row r="34" spans="2:45" ht="18" customHeight="1">
      <c r="B34" s="644" t="s">
        <v>2</v>
      </c>
      <c r="C34" s="606"/>
      <c r="D34" s="606"/>
      <c r="E34" s="644" t="s">
        <v>2</v>
      </c>
      <c r="F34" s="606"/>
      <c r="G34" s="606"/>
      <c r="H34" s="618" t="s">
        <v>2</v>
      </c>
      <c r="I34" s="606"/>
      <c r="J34" s="618" t="s">
        <v>2</v>
      </c>
      <c r="K34" s="606"/>
      <c r="L34" s="618" t="s">
        <v>2</v>
      </c>
      <c r="M34" s="606"/>
      <c r="N34" s="618" t="s">
        <v>2</v>
      </c>
      <c r="O34" s="606"/>
      <c r="P34" s="618" t="s">
        <v>2</v>
      </c>
      <c r="Q34" s="606"/>
      <c r="R34" s="618" t="s">
        <v>2</v>
      </c>
      <c r="S34" s="606"/>
      <c r="T34" s="618" t="s">
        <v>2</v>
      </c>
      <c r="U34" s="606"/>
      <c r="V34" s="618" t="s">
        <v>2</v>
      </c>
      <c r="W34" s="606"/>
      <c r="X34" s="618" t="s">
        <v>2</v>
      </c>
      <c r="Y34" s="606"/>
      <c r="Z34" s="618" t="s">
        <v>2</v>
      </c>
      <c r="AA34" s="606"/>
      <c r="AB34" s="618" t="s">
        <v>2</v>
      </c>
      <c r="AC34" s="606"/>
      <c r="AD34" s="618" t="s">
        <v>2</v>
      </c>
      <c r="AE34" s="606"/>
      <c r="AF34" s="618" t="s">
        <v>2</v>
      </c>
      <c r="AG34" s="606"/>
      <c r="AH34" s="618" t="s">
        <v>2</v>
      </c>
      <c r="AI34" s="606"/>
      <c r="AJ34" s="618" t="s">
        <v>2</v>
      </c>
      <c r="AK34" s="606"/>
      <c r="AL34" s="618" t="s">
        <v>2</v>
      </c>
      <c r="AM34" s="606"/>
      <c r="AN34" s="618" t="s">
        <v>2</v>
      </c>
      <c r="AO34" s="606"/>
      <c r="AP34" s="618" t="s">
        <v>2</v>
      </c>
      <c r="AQ34" s="606"/>
      <c r="AR34" s="618" t="s">
        <v>2</v>
      </c>
      <c r="AS34" s="606"/>
    </row>
    <row r="35" spans="2:45" ht="18" customHeight="1">
      <c r="B35" s="644" t="s">
        <v>666</v>
      </c>
      <c r="C35" s="606"/>
      <c r="D35" s="606"/>
      <c r="E35" s="606"/>
      <c r="F35" s="606"/>
      <c r="G35" s="606"/>
    </row>
    <row r="36" spans="2:45" ht="18" customHeight="1">
      <c r="B36" s="659" t="s">
        <v>2</v>
      </c>
      <c r="C36" s="606"/>
      <c r="D36" s="606"/>
      <c r="E36" s="659" t="s">
        <v>2</v>
      </c>
      <c r="F36" s="606"/>
      <c r="G36" s="606"/>
      <c r="H36" s="659" t="s">
        <v>2</v>
      </c>
      <c r="I36" s="606"/>
      <c r="J36" s="659" t="s">
        <v>2</v>
      </c>
      <c r="K36" s="606"/>
      <c r="L36" s="659" t="s">
        <v>2</v>
      </c>
      <c r="M36" s="606"/>
      <c r="N36" s="659" t="s">
        <v>2</v>
      </c>
      <c r="O36" s="606"/>
      <c r="P36" s="659" t="s">
        <v>2</v>
      </c>
      <c r="Q36" s="606"/>
      <c r="R36" s="660" t="s">
        <v>2</v>
      </c>
      <c r="S36" s="621"/>
      <c r="T36" s="660" t="s">
        <v>2</v>
      </c>
      <c r="U36" s="621"/>
      <c r="V36" s="660" t="s">
        <v>2</v>
      </c>
      <c r="W36" s="621"/>
      <c r="X36" s="660" t="s">
        <v>2</v>
      </c>
      <c r="Y36" s="621"/>
      <c r="Z36" s="660" t="s">
        <v>2</v>
      </c>
      <c r="AA36" s="621"/>
      <c r="AB36" s="660" t="s">
        <v>2</v>
      </c>
      <c r="AC36" s="621"/>
      <c r="AD36" s="660" t="s">
        <v>2</v>
      </c>
      <c r="AE36" s="621"/>
      <c r="AF36" s="660" t="s">
        <v>2</v>
      </c>
      <c r="AG36" s="621"/>
      <c r="AH36" s="660" t="s">
        <v>2</v>
      </c>
      <c r="AI36" s="621"/>
      <c r="AJ36" s="660" t="s">
        <v>2</v>
      </c>
      <c r="AK36" s="621"/>
      <c r="AL36" s="660" t="s">
        <v>2</v>
      </c>
      <c r="AM36" s="621"/>
      <c r="AN36" s="660" t="s">
        <v>2</v>
      </c>
      <c r="AO36" s="621"/>
      <c r="AP36" s="660" t="s">
        <v>2</v>
      </c>
      <c r="AQ36" s="621"/>
      <c r="AR36" s="660" t="s">
        <v>2</v>
      </c>
      <c r="AS36" s="621"/>
    </row>
    <row r="37" spans="2:45" ht="18" customHeight="1">
      <c r="B37" s="619" t="s">
        <v>666</v>
      </c>
      <c r="C37" s="606"/>
      <c r="D37" s="606"/>
      <c r="E37" s="606"/>
      <c r="F37" s="606"/>
      <c r="G37" s="606"/>
      <c r="H37" s="606"/>
      <c r="I37" s="606"/>
      <c r="J37" s="606"/>
      <c r="K37" s="606"/>
      <c r="L37" s="606"/>
      <c r="M37" s="606"/>
      <c r="N37" s="606"/>
      <c r="O37" s="606"/>
      <c r="P37" s="606"/>
      <c r="Q37" s="606"/>
      <c r="R37" s="620" t="s">
        <v>633</v>
      </c>
      <c r="S37" s="609"/>
      <c r="T37" s="609"/>
      <c r="U37" s="609"/>
      <c r="V37" s="609"/>
      <c r="W37" s="609"/>
      <c r="X37" s="609"/>
      <c r="Y37" s="609"/>
      <c r="Z37" s="609"/>
      <c r="AA37" s="609"/>
      <c r="AB37" s="609"/>
      <c r="AC37" s="621"/>
      <c r="AD37" s="620" t="s">
        <v>108</v>
      </c>
      <c r="AE37" s="609"/>
      <c r="AF37" s="609"/>
      <c r="AG37" s="609"/>
      <c r="AH37" s="609"/>
      <c r="AI37" s="609"/>
      <c r="AJ37" s="609"/>
      <c r="AK37" s="621"/>
      <c r="AL37" s="620" t="s">
        <v>634</v>
      </c>
      <c r="AM37" s="609"/>
      <c r="AN37" s="609"/>
      <c r="AO37" s="609"/>
      <c r="AP37" s="609"/>
      <c r="AQ37" s="609"/>
      <c r="AR37" s="609"/>
      <c r="AS37" s="621"/>
    </row>
    <row r="38" spans="2:45" ht="18" customHeight="1">
      <c r="B38" s="619" t="s">
        <v>2</v>
      </c>
      <c r="C38" s="606"/>
      <c r="D38" s="606"/>
      <c r="E38" s="606"/>
      <c r="F38" s="606"/>
      <c r="G38" s="606"/>
      <c r="H38" s="606"/>
      <c r="I38" s="606"/>
      <c r="J38" s="606"/>
      <c r="K38" s="606"/>
      <c r="L38" s="606"/>
      <c r="M38" s="606"/>
      <c r="N38" s="606"/>
      <c r="O38" s="606"/>
      <c r="P38" s="606"/>
      <c r="Q38" s="606"/>
      <c r="R38" s="620" t="s">
        <v>635</v>
      </c>
      <c r="S38" s="609"/>
      <c r="T38" s="609"/>
      <c r="U38" s="621"/>
      <c r="V38" s="620" t="s">
        <v>636</v>
      </c>
      <c r="W38" s="609"/>
      <c r="X38" s="609"/>
      <c r="Y38" s="621"/>
      <c r="Z38" s="620" t="s">
        <v>637</v>
      </c>
      <c r="AA38" s="609"/>
      <c r="AB38" s="609"/>
      <c r="AC38" s="621"/>
      <c r="AD38" s="620" t="s">
        <v>638</v>
      </c>
      <c r="AE38" s="609"/>
      <c r="AF38" s="609"/>
      <c r="AG38" s="621"/>
      <c r="AH38" s="620" t="s">
        <v>639</v>
      </c>
      <c r="AI38" s="609"/>
      <c r="AJ38" s="609"/>
      <c r="AK38" s="621"/>
      <c r="AL38" s="620" t="s">
        <v>640</v>
      </c>
      <c r="AM38" s="609"/>
      <c r="AN38" s="609"/>
      <c r="AO38" s="621"/>
      <c r="AP38" s="620" t="s">
        <v>641</v>
      </c>
      <c r="AQ38" s="609"/>
      <c r="AR38" s="609"/>
      <c r="AS38" s="621"/>
    </row>
    <row r="39" spans="2:45" ht="62.25" customHeight="1">
      <c r="B39" s="622" t="s">
        <v>664</v>
      </c>
      <c r="C39" s="609"/>
      <c r="D39" s="609"/>
      <c r="E39" s="609"/>
      <c r="F39" s="609"/>
      <c r="G39" s="621"/>
      <c r="H39" s="647" t="s">
        <v>1032</v>
      </c>
      <c r="I39" s="621"/>
      <c r="J39" s="647" t="s">
        <v>653</v>
      </c>
      <c r="K39" s="621"/>
      <c r="L39" s="647" t="s">
        <v>111</v>
      </c>
      <c r="M39" s="621"/>
      <c r="N39" s="647" t="s">
        <v>654</v>
      </c>
      <c r="O39" s="621"/>
      <c r="P39" s="647" t="s">
        <v>655</v>
      </c>
      <c r="Q39" s="621"/>
      <c r="R39" s="624" t="s">
        <v>1032</v>
      </c>
      <c r="S39" s="621"/>
      <c r="T39" s="624" t="s">
        <v>111</v>
      </c>
      <c r="U39" s="621"/>
      <c r="V39" s="624" t="s">
        <v>1032</v>
      </c>
      <c r="W39" s="621"/>
      <c r="X39" s="624" t="s">
        <v>111</v>
      </c>
      <c r="Y39" s="621"/>
      <c r="Z39" s="624" t="s">
        <v>1032</v>
      </c>
      <c r="AA39" s="621"/>
      <c r="AB39" s="624" t="s">
        <v>111</v>
      </c>
      <c r="AC39" s="621"/>
      <c r="AD39" s="624" t="s">
        <v>1032</v>
      </c>
      <c r="AE39" s="621"/>
      <c r="AF39" s="624" t="s">
        <v>111</v>
      </c>
      <c r="AG39" s="621"/>
      <c r="AH39" s="624" t="s">
        <v>1032</v>
      </c>
      <c r="AI39" s="621"/>
      <c r="AJ39" s="624" t="s">
        <v>111</v>
      </c>
      <c r="AK39" s="621"/>
      <c r="AL39" s="624" t="s">
        <v>1032</v>
      </c>
      <c r="AM39" s="621"/>
      <c r="AN39" s="624" t="s">
        <v>111</v>
      </c>
      <c r="AO39" s="621"/>
      <c r="AP39" s="624" t="s">
        <v>1032</v>
      </c>
      <c r="AQ39" s="621"/>
      <c r="AR39" s="624" t="s">
        <v>111</v>
      </c>
      <c r="AS39" s="621"/>
    </row>
    <row r="40" spans="2:45" ht="18" customHeight="1">
      <c r="B40" s="664" t="s">
        <v>667</v>
      </c>
      <c r="C40" s="662"/>
      <c r="D40" s="662"/>
      <c r="E40" s="664" t="s">
        <v>2</v>
      </c>
      <c r="F40" s="662"/>
      <c r="G40" s="662"/>
      <c r="H40" s="665">
        <v>5</v>
      </c>
      <c r="I40" s="662"/>
      <c r="J40" s="666">
        <v>1.72088012693212E-5</v>
      </c>
      <c r="K40" s="662"/>
      <c r="L40" s="667">
        <v>103327.93</v>
      </c>
      <c r="M40" s="662"/>
      <c r="N40" s="666">
        <v>2.0058700633292499E-5</v>
      </c>
      <c r="O40" s="662"/>
      <c r="P40" s="668">
        <v>0</v>
      </c>
      <c r="Q40" s="669"/>
      <c r="R40" s="663">
        <v>1</v>
      </c>
      <c r="S40" s="662"/>
      <c r="T40" s="661">
        <v>4548.8</v>
      </c>
      <c r="U40" s="662"/>
      <c r="V40" s="663">
        <v>4</v>
      </c>
      <c r="W40" s="662"/>
      <c r="X40" s="661">
        <v>98779.13</v>
      </c>
      <c r="Y40" s="662"/>
      <c r="Z40" s="663">
        <v>0</v>
      </c>
      <c r="AA40" s="662"/>
      <c r="AB40" s="661">
        <v>0</v>
      </c>
      <c r="AC40" s="662"/>
      <c r="AD40" s="663">
        <v>1</v>
      </c>
      <c r="AE40" s="662"/>
      <c r="AF40" s="661">
        <v>37164.99</v>
      </c>
      <c r="AG40" s="662"/>
      <c r="AH40" s="663">
        <v>4</v>
      </c>
      <c r="AI40" s="662"/>
      <c r="AJ40" s="661">
        <v>66162.94</v>
      </c>
      <c r="AK40" s="662"/>
      <c r="AL40" s="663">
        <v>5</v>
      </c>
      <c r="AM40" s="662"/>
      <c r="AN40" s="661">
        <v>103327.93</v>
      </c>
      <c r="AO40" s="662"/>
      <c r="AP40" s="663">
        <v>0</v>
      </c>
      <c r="AQ40" s="662"/>
      <c r="AR40" s="661">
        <v>0</v>
      </c>
      <c r="AS40" s="662"/>
    </row>
    <row r="41" spans="2:45" ht="18" customHeight="1">
      <c r="B41" s="673" t="s">
        <v>665</v>
      </c>
      <c r="C41" s="606"/>
      <c r="D41" s="606"/>
      <c r="E41" s="606"/>
      <c r="F41" s="606"/>
      <c r="G41" s="606"/>
      <c r="H41" s="674">
        <v>5</v>
      </c>
      <c r="I41" s="606"/>
      <c r="J41" s="675">
        <v>6.8835205077284697E-6</v>
      </c>
      <c r="K41" s="606"/>
      <c r="L41" s="670">
        <v>612.19000000000005</v>
      </c>
      <c r="M41" s="606"/>
      <c r="N41" s="676">
        <v>1.18842368570582E-7</v>
      </c>
      <c r="O41" s="606"/>
      <c r="P41" s="670">
        <v>904.93</v>
      </c>
      <c r="Q41" s="606"/>
      <c r="R41" s="671">
        <v>1</v>
      </c>
      <c r="S41" s="606"/>
      <c r="T41" s="672">
        <v>0</v>
      </c>
      <c r="U41" s="606"/>
      <c r="V41" s="671">
        <v>4</v>
      </c>
      <c r="W41" s="606"/>
      <c r="X41" s="672">
        <v>612.19000000000005</v>
      </c>
      <c r="Y41" s="606"/>
      <c r="Z41" s="671">
        <v>0</v>
      </c>
      <c r="AA41" s="606"/>
      <c r="AB41" s="672">
        <v>0</v>
      </c>
      <c r="AC41" s="606"/>
      <c r="AD41" s="671">
        <v>1</v>
      </c>
      <c r="AE41" s="606"/>
      <c r="AF41" s="672">
        <v>0</v>
      </c>
      <c r="AG41" s="606"/>
      <c r="AH41" s="671">
        <v>4</v>
      </c>
      <c r="AI41" s="606"/>
      <c r="AJ41" s="672">
        <v>612.19000000000005</v>
      </c>
      <c r="AK41" s="606"/>
      <c r="AL41" s="671">
        <v>5</v>
      </c>
      <c r="AM41" s="606"/>
      <c r="AN41" s="672">
        <v>612.19000000000005</v>
      </c>
      <c r="AO41" s="606"/>
      <c r="AP41" s="671">
        <v>0</v>
      </c>
      <c r="AQ41" s="606"/>
      <c r="AR41" s="672">
        <v>0</v>
      </c>
      <c r="AS41" s="606"/>
    </row>
    <row r="42" spans="2:45" ht="18" customHeight="1">
      <c r="B42" s="627" t="s">
        <v>656</v>
      </c>
      <c r="C42" s="627"/>
      <c r="D42" s="627"/>
      <c r="E42" s="627"/>
      <c r="F42" s="627"/>
      <c r="G42" s="627"/>
      <c r="H42" s="648">
        <v>0</v>
      </c>
      <c r="I42" s="648"/>
      <c r="J42" s="649">
        <v>0</v>
      </c>
      <c r="K42" s="649"/>
      <c r="L42" s="650">
        <v>0</v>
      </c>
      <c r="M42" s="650"/>
      <c r="N42" s="651">
        <v>0</v>
      </c>
      <c r="O42" s="651"/>
      <c r="P42" s="650">
        <v>0</v>
      </c>
      <c r="Q42" s="650"/>
      <c r="R42" s="677">
        <v>0</v>
      </c>
      <c r="S42" s="677"/>
      <c r="T42" s="630">
        <v>0</v>
      </c>
      <c r="U42" s="630"/>
      <c r="V42" s="677">
        <v>0</v>
      </c>
      <c r="W42" s="677"/>
      <c r="X42" s="630">
        <v>0</v>
      </c>
      <c r="Y42" s="630"/>
      <c r="Z42" s="677">
        <v>0</v>
      </c>
      <c r="AA42" s="677"/>
      <c r="AB42" s="630">
        <v>0</v>
      </c>
      <c r="AC42" s="630"/>
      <c r="AD42" s="677">
        <v>0</v>
      </c>
      <c r="AE42" s="677"/>
      <c r="AF42" s="630">
        <v>0</v>
      </c>
      <c r="AG42" s="630"/>
      <c r="AH42" s="677">
        <v>0</v>
      </c>
      <c r="AI42" s="677"/>
      <c r="AJ42" s="630">
        <v>0</v>
      </c>
      <c r="AK42" s="630"/>
      <c r="AL42" s="677">
        <v>0</v>
      </c>
      <c r="AM42" s="677"/>
      <c r="AN42" s="630">
        <v>0</v>
      </c>
      <c r="AO42" s="630"/>
      <c r="AP42" s="677">
        <v>0</v>
      </c>
      <c r="AQ42" s="677"/>
      <c r="AR42" s="630">
        <v>0</v>
      </c>
      <c r="AS42" s="630"/>
    </row>
    <row r="43" spans="2:45" ht="18" customHeight="1">
      <c r="B43" s="673" t="s">
        <v>657</v>
      </c>
      <c r="C43" s="673"/>
      <c r="D43" s="673"/>
      <c r="E43" s="673"/>
      <c r="F43" s="673"/>
      <c r="G43" s="673"/>
      <c r="H43" s="674">
        <v>0</v>
      </c>
      <c r="I43" s="674"/>
      <c r="J43" s="675">
        <v>0</v>
      </c>
      <c r="K43" s="675"/>
      <c r="L43" s="670">
        <v>0</v>
      </c>
      <c r="M43" s="670"/>
      <c r="N43" s="676">
        <v>0</v>
      </c>
      <c r="O43" s="676"/>
      <c r="P43" s="670">
        <v>0</v>
      </c>
      <c r="Q43" s="670"/>
      <c r="R43" s="671">
        <v>0</v>
      </c>
      <c r="S43" s="671"/>
      <c r="T43" s="672">
        <v>0</v>
      </c>
      <c r="U43" s="672"/>
      <c r="V43" s="671">
        <v>0</v>
      </c>
      <c r="W43" s="671"/>
      <c r="X43" s="672">
        <v>0</v>
      </c>
      <c r="Y43" s="672"/>
      <c r="Z43" s="671">
        <v>0</v>
      </c>
      <c r="AA43" s="671"/>
      <c r="AB43" s="672">
        <v>0</v>
      </c>
      <c r="AC43" s="672"/>
      <c r="AD43" s="671">
        <v>0</v>
      </c>
      <c r="AE43" s="671"/>
      <c r="AF43" s="672">
        <v>0</v>
      </c>
      <c r="AG43" s="672"/>
      <c r="AH43" s="671">
        <v>0</v>
      </c>
      <c r="AI43" s="671"/>
      <c r="AJ43" s="672">
        <v>0</v>
      </c>
      <c r="AK43" s="672"/>
      <c r="AL43" s="671">
        <v>0</v>
      </c>
      <c r="AM43" s="671"/>
      <c r="AN43" s="672">
        <v>0</v>
      </c>
      <c r="AO43" s="672"/>
      <c r="AP43" s="671">
        <v>0</v>
      </c>
      <c r="AQ43" s="671"/>
      <c r="AR43" s="672">
        <v>0</v>
      </c>
      <c r="AS43" s="672"/>
    </row>
    <row r="44" spans="2:45" ht="18" customHeight="1">
      <c r="B44" s="627" t="s">
        <v>658</v>
      </c>
      <c r="C44" s="627"/>
      <c r="D44" s="627"/>
      <c r="E44" s="627"/>
      <c r="F44" s="627"/>
      <c r="G44" s="627"/>
      <c r="H44" s="648">
        <v>0</v>
      </c>
      <c r="I44" s="648"/>
      <c r="J44" s="649">
        <v>0</v>
      </c>
      <c r="K44" s="649"/>
      <c r="L44" s="650">
        <v>0</v>
      </c>
      <c r="M44" s="650"/>
      <c r="N44" s="651">
        <v>0</v>
      </c>
      <c r="O44" s="651"/>
      <c r="P44" s="650">
        <v>0</v>
      </c>
      <c r="Q44" s="650"/>
      <c r="R44" s="677">
        <v>0</v>
      </c>
      <c r="S44" s="677"/>
      <c r="T44" s="630">
        <v>0</v>
      </c>
      <c r="U44" s="630"/>
      <c r="V44" s="677">
        <v>0</v>
      </c>
      <c r="W44" s="677"/>
      <c r="X44" s="630">
        <v>0</v>
      </c>
      <c r="Y44" s="630"/>
      <c r="Z44" s="677">
        <v>0</v>
      </c>
      <c r="AA44" s="677"/>
      <c r="AB44" s="630">
        <v>0</v>
      </c>
      <c r="AC44" s="630"/>
      <c r="AD44" s="677">
        <v>0</v>
      </c>
      <c r="AE44" s="677"/>
      <c r="AF44" s="630">
        <v>0</v>
      </c>
      <c r="AG44" s="630"/>
      <c r="AH44" s="677">
        <v>0</v>
      </c>
      <c r="AI44" s="677"/>
      <c r="AJ44" s="630">
        <v>0</v>
      </c>
      <c r="AK44" s="630"/>
      <c r="AL44" s="677">
        <v>0</v>
      </c>
      <c r="AM44" s="677"/>
      <c r="AN44" s="630">
        <v>0</v>
      </c>
      <c r="AO44" s="630"/>
      <c r="AP44" s="677">
        <v>0</v>
      </c>
      <c r="AQ44" s="677"/>
      <c r="AR44" s="630">
        <v>0</v>
      </c>
      <c r="AS44" s="630"/>
    </row>
    <row r="45" spans="2:45" ht="18" customHeight="1">
      <c r="B45" s="673" t="s">
        <v>659</v>
      </c>
      <c r="C45" s="606"/>
      <c r="D45" s="606"/>
      <c r="E45" s="606"/>
      <c r="F45" s="606"/>
      <c r="G45" s="606"/>
      <c r="H45" s="674">
        <v>0</v>
      </c>
      <c r="I45" s="606"/>
      <c r="J45" s="675">
        <v>0</v>
      </c>
      <c r="K45" s="606"/>
      <c r="L45" s="670">
        <v>0</v>
      </c>
      <c r="M45" s="606"/>
      <c r="N45" s="676">
        <v>0</v>
      </c>
      <c r="O45" s="606"/>
      <c r="P45" s="670">
        <v>0</v>
      </c>
      <c r="Q45" s="606"/>
      <c r="R45" s="671">
        <v>0</v>
      </c>
      <c r="S45" s="606"/>
      <c r="T45" s="672">
        <v>0</v>
      </c>
      <c r="U45" s="606"/>
      <c r="V45" s="671">
        <v>0</v>
      </c>
      <c r="W45" s="606"/>
      <c r="X45" s="672">
        <v>0</v>
      </c>
      <c r="Y45" s="606"/>
      <c r="Z45" s="671">
        <v>0</v>
      </c>
      <c r="AA45" s="606"/>
      <c r="AB45" s="672">
        <v>0</v>
      </c>
      <c r="AC45" s="606"/>
      <c r="AD45" s="671">
        <v>0</v>
      </c>
      <c r="AE45" s="606"/>
      <c r="AF45" s="672">
        <v>0</v>
      </c>
      <c r="AG45" s="606"/>
      <c r="AH45" s="671">
        <v>0</v>
      </c>
      <c r="AI45" s="606"/>
      <c r="AJ45" s="672">
        <v>0</v>
      </c>
      <c r="AK45" s="606"/>
      <c r="AL45" s="671">
        <v>0</v>
      </c>
      <c r="AM45" s="606"/>
      <c r="AN45" s="672">
        <v>0</v>
      </c>
      <c r="AO45" s="606"/>
      <c r="AP45" s="671">
        <v>0</v>
      </c>
      <c r="AQ45" s="606"/>
      <c r="AR45" s="672">
        <v>0</v>
      </c>
      <c r="AS45" s="606"/>
    </row>
    <row r="46" spans="2:45" ht="18" customHeight="1">
      <c r="B46" s="627" t="s">
        <v>660</v>
      </c>
      <c r="C46" s="627"/>
      <c r="D46" s="627"/>
      <c r="E46" s="627"/>
      <c r="F46" s="627"/>
      <c r="G46" s="627"/>
      <c r="H46" s="648">
        <v>0</v>
      </c>
      <c r="I46" s="648"/>
      <c r="J46" s="649">
        <v>0</v>
      </c>
      <c r="K46" s="649"/>
      <c r="L46" s="650">
        <v>0</v>
      </c>
      <c r="M46" s="650"/>
      <c r="N46" s="651">
        <v>0</v>
      </c>
      <c r="O46" s="651"/>
      <c r="P46" s="650">
        <v>0</v>
      </c>
      <c r="Q46" s="650"/>
      <c r="R46" s="677">
        <v>0</v>
      </c>
      <c r="S46" s="677"/>
      <c r="T46" s="630">
        <v>0</v>
      </c>
      <c r="U46" s="630"/>
      <c r="V46" s="677">
        <v>0</v>
      </c>
      <c r="W46" s="677"/>
      <c r="X46" s="630">
        <v>0</v>
      </c>
      <c r="Y46" s="630"/>
      <c r="Z46" s="677">
        <v>0</v>
      </c>
      <c r="AA46" s="677"/>
      <c r="AB46" s="630">
        <v>0</v>
      </c>
      <c r="AC46" s="630"/>
      <c r="AD46" s="677">
        <v>0</v>
      </c>
      <c r="AE46" s="677"/>
      <c r="AF46" s="630">
        <v>0</v>
      </c>
      <c r="AG46" s="630"/>
      <c r="AH46" s="677">
        <v>0</v>
      </c>
      <c r="AI46" s="677"/>
      <c r="AJ46" s="630">
        <v>0</v>
      </c>
      <c r="AK46" s="630"/>
      <c r="AL46" s="677">
        <v>0</v>
      </c>
      <c r="AM46" s="677"/>
      <c r="AN46" s="630">
        <v>0</v>
      </c>
      <c r="AO46" s="630"/>
      <c r="AP46" s="677">
        <v>0</v>
      </c>
      <c r="AQ46" s="677"/>
      <c r="AR46" s="630">
        <v>0</v>
      </c>
      <c r="AS46" s="630"/>
    </row>
    <row r="47" spans="2:45" ht="18" customHeight="1">
      <c r="B47" s="673" t="s">
        <v>661</v>
      </c>
      <c r="C47" s="606"/>
      <c r="D47" s="606"/>
      <c r="E47" s="606"/>
      <c r="F47" s="606"/>
      <c r="G47" s="606"/>
      <c r="H47" s="674">
        <v>0</v>
      </c>
      <c r="I47" s="606"/>
      <c r="J47" s="675">
        <v>0</v>
      </c>
      <c r="K47" s="606"/>
      <c r="L47" s="670">
        <v>0</v>
      </c>
      <c r="M47" s="606"/>
      <c r="N47" s="676">
        <v>0</v>
      </c>
      <c r="O47" s="606"/>
      <c r="P47" s="670">
        <v>0</v>
      </c>
      <c r="Q47" s="606"/>
      <c r="R47" s="671">
        <v>0</v>
      </c>
      <c r="S47" s="606"/>
      <c r="T47" s="672">
        <v>0</v>
      </c>
      <c r="U47" s="606"/>
      <c r="V47" s="671">
        <v>0</v>
      </c>
      <c r="W47" s="606"/>
      <c r="X47" s="672">
        <v>0</v>
      </c>
      <c r="Y47" s="606"/>
      <c r="Z47" s="671">
        <v>0</v>
      </c>
      <c r="AA47" s="606"/>
      <c r="AB47" s="672">
        <v>0</v>
      </c>
      <c r="AC47" s="606"/>
      <c r="AD47" s="671">
        <v>0</v>
      </c>
      <c r="AE47" s="606"/>
      <c r="AF47" s="672">
        <v>0</v>
      </c>
      <c r="AG47" s="606"/>
      <c r="AH47" s="671">
        <v>0</v>
      </c>
      <c r="AI47" s="606"/>
      <c r="AJ47" s="672">
        <v>0</v>
      </c>
      <c r="AK47" s="606"/>
      <c r="AL47" s="671">
        <v>0</v>
      </c>
      <c r="AM47" s="606"/>
      <c r="AN47" s="672">
        <v>0</v>
      </c>
      <c r="AO47" s="606"/>
      <c r="AP47" s="671">
        <v>0</v>
      </c>
      <c r="AQ47" s="606"/>
      <c r="AR47" s="672">
        <v>0</v>
      </c>
      <c r="AS47" s="606"/>
    </row>
    <row r="48" spans="2:45">
      <c r="B48" s="608" t="s">
        <v>115</v>
      </c>
      <c r="C48" s="609"/>
      <c r="D48" s="609"/>
      <c r="E48" s="608" t="s">
        <v>2</v>
      </c>
      <c r="F48" s="609"/>
      <c r="G48" s="609"/>
      <c r="H48" s="610">
        <v>5</v>
      </c>
      <c r="I48" s="606"/>
      <c r="J48" s="611">
        <v>1.72088012693212E-5</v>
      </c>
      <c r="K48" s="606"/>
      <c r="L48" s="612">
        <v>103940.12</v>
      </c>
      <c r="M48" s="606"/>
      <c r="N48" s="613">
        <v>1.18842368570582E-7</v>
      </c>
      <c r="O48" s="606"/>
      <c r="P48" s="612">
        <v>904.93</v>
      </c>
      <c r="Q48" s="606"/>
      <c r="R48" s="607">
        <v>1</v>
      </c>
      <c r="S48" s="606"/>
      <c r="T48" s="605">
        <v>4548.8</v>
      </c>
      <c r="U48" s="606"/>
      <c r="V48" s="607">
        <v>4</v>
      </c>
      <c r="W48" s="606"/>
      <c r="X48" s="605">
        <v>99391.32</v>
      </c>
      <c r="Y48" s="606"/>
      <c r="Z48" s="607">
        <v>0</v>
      </c>
      <c r="AA48" s="606"/>
      <c r="AB48" s="605">
        <v>0</v>
      </c>
      <c r="AC48" s="606"/>
      <c r="AD48" s="607">
        <v>1</v>
      </c>
      <c r="AE48" s="606"/>
      <c r="AF48" s="605">
        <v>37164.99</v>
      </c>
      <c r="AG48" s="606"/>
      <c r="AH48" s="607">
        <v>4</v>
      </c>
      <c r="AI48" s="606"/>
      <c r="AJ48" s="605">
        <v>66775.13</v>
      </c>
      <c r="AK48" s="606"/>
      <c r="AL48" s="607">
        <v>5</v>
      </c>
      <c r="AM48" s="606"/>
      <c r="AN48" s="605">
        <v>103940.12</v>
      </c>
      <c r="AO48" s="606"/>
      <c r="AP48" s="607">
        <v>0</v>
      </c>
      <c r="AQ48" s="606"/>
      <c r="AR48" s="605">
        <v>0</v>
      </c>
      <c r="AS48" s="606"/>
    </row>
  </sheetData>
  <mergeCells count="714">
    <mergeCell ref="AR47:AS47"/>
    <mergeCell ref="AH47:AI47"/>
    <mergeCell ref="AJ47:AK47"/>
    <mergeCell ref="AL47:AM47"/>
    <mergeCell ref="AN47:AO47"/>
    <mergeCell ref="AP47:AQ47"/>
    <mergeCell ref="X47:Y47"/>
    <mergeCell ref="Z47:AA47"/>
    <mergeCell ref="AB47:AC47"/>
    <mergeCell ref="AD47:AE47"/>
    <mergeCell ref="AF47:AG47"/>
    <mergeCell ref="N47:O47"/>
    <mergeCell ref="P47:Q47"/>
    <mergeCell ref="R47:S47"/>
    <mergeCell ref="T47:U47"/>
    <mergeCell ref="V47:W47"/>
    <mergeCell ref="H47:I47"/>
    <mergeCell ref="J47:K47"/>
    <mergeCell ref="L47:M47"/>
    <mergeCell ref="B47:G47"/>
    <mergeCell ref="AJ46:AK46"/>
    <mergeCell ref="AL46:AM46"/>
    <mergeCell ref="AN46:AO46"/>
    <mergeCell ref="AP46:AQ46"/>
    <mergeCell ref="AR46:AS46"/>
    <mergeCell ref="Z46:AA46"/>
    <mergeCell ref="AB46:AC46"/>
    <mergeCell ref="AD46:AE46"/>
    <mergeCell ref="AF46:AG46"/>
    <mergeCell ref="AH46:AI46"/>
    <mergeCell ref="P46:Q46"/>
    <mergeCell ref="R46:S46"/>
    <mergeCell ref="T46:U46"/>
    <mergeCell ref="V46:W46"/>
    <mergeCell ref="X46:Y46"/>
    <mergeCell ref="B46:G46"/>
    <mergeCell ref="H46:I46"/>
    <mergeCell ref="J46:K46"/>
    <mergeCell ref="L46:M46"/>
    <mergeCell ref="N46:O46"/>
    <mergeCell ref="AJ45:AK45"/>
    <mergeCell ref="AL45:AM45"/>
    <mergeCell ref="AN45:AO45"/>
    <mergeCell ref="AP45:AQ45"/>
    <mergeCell ref="AR45:AS45"/>
    <mergeCell ref="Z45:AA45"/>
    <mergeCell ref="AB45:AC45"/>
    <mergeCell ref="AD45:AE45"/>
    <mergeCell ref="AF45:AG45"/>
    <mergeCell ref="AH45:AI45"/>
    <mergeCell ref="P45:Q45"/>
    <mergeCell ref="R45:S45"/>
    <mergeCell ref="T45:U45"/>
    <mergeCell ref="V45:W45"/>
    <mergeCell ref="X45:Y45"/>
    <mergeCell ref="B45:G45"/>
    <mergeCell ref="H45:I45"/>
    <mergeCell ref="J45:K45"/>
    <mergeCell ref="L45:M45"/>
    <mergeCell ref="N45:O45"/>
    <mergeCell ref="AJ44:AK44"/>
    <mergeCell ref="AL44:AM44"/>
    <mergeCell ref="AN44:AO44"/>
    <mergeCell ref="AP44:AQ44"/>
    <mergeCell ref="AR44:AS44"/>
    <mergeCell ref="Z44:AA44"/>
    <mergeCell ref="AB44:AC44"/>
    <mergeCell ref="AD44:AE44"/>
    <mergeCell ref="AF44:AG44"/>
    <mergeCell ref="AH44:AI44"/>
    <mergeCell ref="P44:Q44"/>
    <mergeCell ref="R44:S44"/>
    <mergeCell ref="T44:U44"/>
    <mergeCell ref="V44:W44"/>
    <mergeCell ref="X44:Y44"/>
    <mergeCell ref="B44:G44"/>
    <mergeCell ref="H44:I44"/>
    <mergeCell ref="J44:K44"/>
    <mergeCell ref="L44:M44"/>
    <mergeCell ref="N44:O44"/>
    <mergeCell ref="AJ43:AK43"/>
    <mergeCell ref="AL43:AM43"/>
    <mergeCell ref="AN43:AO43"/>
    <mergeCell ref="AP43:AQ43"/>
    <mergeCell ref="AR43:AS43"/>
    <mergeCell ref="Z43:AA43"/>
    <mergeCell ref="AB43:AC43"/>
    <mergeCell ref="AD43:AE43"/>
    <mergeCell ref="AF43:AG43"/>
    <mergeCell ref="AH43:AI43"/>
    <mergeCell ref="P43:Q43"/>
    <mergeCell ref="R43:S43"/>
    <mergeCell ref="T43:U43"/>
    <mergeCell ref="V43:W43"/>
    <mergeCell ref="X43:Y43"/>
    <mergeCell ref="B43:G43"/>
    <mergeCell ref="H43:I43"/>
    <mergeCell ref="J43:K43"/>
    <mergeCell ref="L43:M43"/>
    <mergeCell ref="N43:O43"/>
    <mergeCell ref="AJ42:AK42"/>
    <mergeCell ref="AL42:AM42"/>
    <mergeCell ref="AN42:AO42"/>
    <mergeCell ref="AP42:AQ42"/>
    <mergeCell ref="AR42:AS42"/>
    <mergeCell ref="Z42:AA42"/>
    <mergeCell ref="AB42:AC42"/>
    <mergeCell ref="AD42:AE42"/>
    <mergeCell ref="AF42:AG42"/>
    <mergeCell ref="AH42:AI42"/>
    <mergeCell ref="P42:Q42"/>
    <mergeCell ref="R42:S42"/>
    <mergeCell ref="T42:U42"/>
    <mergeCell ref="V42:W42"/>
    <mergeCell ref="X42:Y42"/>
    <mergeCell ref="B42:G42"/>
    <mergeCell ref="H42:I42"/>
    <mergeCell ref="J42:K42"/>
    <mergeCell ref="L42:M42"/>
    <mergeCell ref="N42:O42"/>
    <mergeCell ref="P41:Q41"/>
    <mergeCell ref="R41:S41"/>
    <mergeCell ref="T41:U41"/>
    <mergeCell ref="V41:W41"/>
    <mergeCell ref="X41:Y41"/>
    <mergeCell ref="AR41:AS41"/>
    <mergeCell ref="B41:G41"/>
    <mergeCell ref="H41:I41"/>
    <mergeCell ref="J41:K41"/>
    <mergeCell ref="L41:M41"/>
    <mergeCell ref="N41:O41"/>
    <mergeCell ref="AJ41:AK41"/>
    <mergeCell ref="AL41:AM41"/>
    <mergeCell ref="AN41:AO41"/>
    <mergeCell ref="AP41:AQ41"/>
    <mergeCell ref="Z41:AA41"/>
    <mergeCell ref="AB41:AC41"/>
    <mergeCell ref="AD41:AE41"/>
    <mergeCell ref="AF41:AG41"/>
    <mergeCell ref="AH41:AI41"/>
    <mergeCell ref="AP40:AQ40"/>
    <mergeCell ref="AR40:AS40"/>
    <mergeCell ref="AF40:AG40"/>
    <mergeCell ref="AH40:AI40"/>
    <mergeCell ref="AJ40:AK40"/>
    <mergeCell ref="AL40:AM40"/>
    <mergeCell ref="AN40:AO40"/>
    <mergeCell ref="V40:W40"/>
    <mergeCell ref="X40:Y40"/>
    <mergeCell ref="Z40:AA40"/>
    <mergeCell ref="AB40:AC40"/>
    <mergeCell ref="AD40:AE40"/>
    <mergeCell ref="AF39:AG39"/>
    <mergeCell ref="AH39:AI39"/>
    <mergeCell ref="AJ39:AK39"/>
    <mergeCell ref="AL39:AM39"/>
    <mergeCell ref="B40:D40"/>
    <mergeCell ref="E40:G40"/>
    <mergeCell ref="H40:I40"/>
    <mergeCell ref="J40:K40"/>
    <mergeCell ref="L40:M40"/>
    <mergeCell ref="N40:O40"/>
    <mergeCell ref="P40:Q40"/>
    <mergeCell ref="R40:S40"/>
    <mergeCell ref="T40:U40"/>
    <mergeCell ref="AH38:AK38"/>
    <mergeCell ref="AL38:AO38"/>
    <mergeCell ref="AP38:AS38"/>
    <mergeCell ref="B39:G39"/>
    <mergeCell ref="H39:I39"/>
    <mergeCell ref="J39:K39"/>
    <mergeCell ref="L39:M39"/>
    <mergeCell ref="N39:O39"/>
    <mergeCell ref="P39:Q39"/>
    <mergeCell ref="R39:S39"/>
    <mergeCell ref="T39:U39"/>
    <mergeCell ref="V39:W39"/>
    <mergeCell ref="X39:Y39"/>
    <mergeCell ref="Z39:AA39"/>
    <mergeCell ref="AB39:AC39"/>
    <mergeCell ref="AD39:AE39"/>
    <mergeCell ref="B38:Q38"/>
    <mergeCell ref="R38:U38"/>
    <mergeCell ref="V38:Y38"/>
    <mergeCell ref="Z38:AC38"/>
    <mergeCell ref="AD38:AG38"/>
    <mergeCell ref="AP39:AQ39"/>
    <mergeCell ref="AR39:AS39"/>
    <mergeCell ref="AN39:AO39"/>
    <mergeCell ref="B37:Q37"/>
    <mergeCell ref="R37:AC37"/>
    <mergeCell ref="AD37:AK37"/>
    <mergeCell ref="AL37:AS37"/>
    <mergeCell ref="AF36:AG36"/>
    <mergeCell ref="AH36:AI36"/>
    <mergeCell ref="AJ36:AK36"/>
    <mergeCell ref="AL36:AM36"/>
    <mergeCell ref="AN36:AO36"/>
    <mergeCell ref="AR34:AS34"/>
    <mergeCell ref="B35:G35"/>
    <mergeCell ref="B36:D36"/>
    <mergeCell ref="E36:G36"/>
    <mergeCell ref="H36:I36"/>
    <mergeCell ref="J36:K36"/>
    <mergeCell ref="L36:M36"/>
    <mergeCell ref="N36:O36"/>
    <mergeCell ref="P36:Q36"/>
    <mergeCell ref="R36:S36"/>
    <mergeCell ref="T36:U36"/>
    <mergeCell ref="V36:W36"/>
    <mergeCell ref="X36:Y36"/>
    <mergeCell ref="Z36:AA36"/>
    <mergeCell ref="AB36:AC36"/>
    <mergeCell ref="AD36:AE36"/>
    <mergeCell ref="AH34:AI34"/>
    <mergeCell ref="AJ34:AK34"/>
    <mergeCell ref="AL34:AM34"/>
    <mergeCell ref="AN34:AO34"/>
    <mergeCell ref="AP34:AQ34"/>
    <mergeCell ref="AP36:AQ36"/>
    <mergeCell ref="AR36:AS36"/>
    <mergeCell ref="AS32:AT32"/>
    <mergeCell ref="B34:D34"/>
    <mergeCell ref="E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I32:AJ32"/>
    <mergeCell ref="AK32:AL32"/>
    <mergeCell ref="AM32:AN32"/>
    <mergeCell ref="AO32:AP32"/>
    <mergeCell ref="AQ32:AR32"/>
    <mergeCell ref="Y32:Z32"/>
    <mergeCell ref="AA32:AB32"/>
    <mergeCell ref="AC32:AD32"/>
    <mergeCell ref="AE32:AF32"/>
    <mergeCell ref="AG32:AH32"/>
    <mergeCell ref="O32:P32"/>
    <mergeCell ref="Q32:R32"/>
    <mergeCell ref="S32:T32"/>
    <mergeCell ref="U32:V32"/>
    <mergeCell ref="W32:X32"/>
    <mergeCell ref="C32:E32"/>
    <mergeCell ref="F32:H32"/>
    <mergeCell ref="I32:J32"/>
    <mergeCell ref="K32:L32"/>
    <mergeCell ref="M32:N32"/>
    <mergeCell ref="AK31:AL31"/>
    <mergeCell ref="AM31:AN31"/>
    <mergeCell ref="AO31:AP31"/>
    <mergeCell ref="AQ31:AR31"/>
    <mergeCell ref="AS31:AT31"/>
    <mergeCell ref="AA31:AB31"/>
    <mergeCell ref="AC31:AD31"/>
    <mergeCell ref="AE31:AF31"/>
    <mergeCell ref="AG31:AH31"/>
    <mergeCell ref="AI31:AJ31"/>
    <mergeCell ref="Q31:R31"/>
    <mergeCell ref="S31:T31"/>
    <mergeCell ref="U31:V31"/>
    <mergeCell ref="W31:X31"/>
    <mergeCell ref="Y31:Z31"/>
    <mergeCell ref="C31:H31"/>
    <mergeCell ref="I31:J31"/>
    <mergeCell ref="K31:L31"/>
    <mergeCell ref="M31:N31"/>
    <mergeCell ref="O31:P31"/>
    <mergeCell ref="AK30:AL30"/>
    <mergeCell ref="AM30:AN30"/>
    <mergeCell ref="AO30:AP30"/>
    <mergeCell ref="AQ30:AR30"/>
    <mergeCell ref="AS30:AT30"/>
    <mergeCell ref="AA30:AB30"/>
    <mergeCell ref="AC30:AD30"/>
    <mergeCell ref="AE30:AF30"/>
    <mergeCell ref="AG30:AH30"/>
    <mergeCell ref="AI30:AJ30"/>
    <mergeCell ref="Q30:R30"/>
    <mergeCell ref="S30:T30"/>
    <mergeCell ref="U30:V30"/>
    <mergeCell ref="W30:X30"/>
    <mergeCell ref="Y30:Z30"/>
    <mergeCell ref="C30:H30"/>
    <mergeCell ref="I30:J30"/>
    <mergeCell ref="K30:L30"/>
    <mergeCell ref="M30:N30"/>
    <mergeCell ref="O30:P30"/>
    <mergeCell ref="AK29:AL29"/>
    <mergeCell ref="AM29:AN29"/>
    <mergeCell ref="AO29:AP29"/>
    <mergeCell ref="AQ29:AR29"/>
    <mergeCell ref="AS29:AT29"/>
    <mergeCell ref="AA29:AB29"/>
    <mergeCell ref="AC29:AD29"/>
    <mergeCell ref="AE29:AF29"/>
    <mergeCell ref="AG29:AH29"/>
    <mergeCell ref="AI29:AJ29"/>
    <mergeCell ref="Q29:R29"/>
    <mergeCell ref="S29:T29"/>
    <mergeCell ref="U29:V29"/>
    <mergeCell ref="W29:X29"/>
    <mergeCell ref="Y29:Z29"/>
    <mergeCell ref="C29:H29"/>
    <mergeCell ref="I29:J29"/>
    <mergeCell ref="K29:L29"/>
    <mergeCell ref="M29:N29"/>
    <mergeCell ref="O29:P29"/>
    <mergeCell ref="AK28:AL28"/>
    <mergeCell ref="AM28:AN28"/>
    <mergeCell ref="AO28:AP28"/>
    <mergeCell ref="AQ28:AR28"/>
    <mergeCell ref="AS28:AT28"/>
    <mergeCell ref="AA28:AB28"/>
    <mergeCell ref="AC28:AD28"/>
    <mergeCell ref="AE28:AF28"/>
    <mergeCell ref="AG28:AH28"/>
    <mergeCell ref="AI28:AJ28"/>
    <mergeCell ref="Q28:R28"/>
    <mergeCell ref="S28:T28"/>
    <mergeCell ref="U28:V28"/>
    <mergeCell ref="W28:X28"/>
    <mergeCell ref="Y28:Z28"/>
    <mergeCell ref="C28:H28"/>
    <mergeCell ref="I28:J28"/>
    <mergeCell ref="K28:L28"/>
    <mergeCell ref="M28:N28"/>
    <mergeCell ref="O28:P28"/>
    <mergeCell ref="AK27:AL27"/>
    <mergeCell ref="AM27:AN27"/>
    <mergeCell ref="AO27:AP27"/>
    <mergeCell ref="AQ27:AR27"/>
    <mergeCell ref="AS27:AT27"/>
    <mergeCell ref="AA27:AB27"/>
    <mergeCell ref="AC27:AD27"/>
    <mergeCell ref="AE27:AF27"/>
    <mergeCell ref="AG27:AH27"/>
    <mergeCell ref="AI27:AJ27"/>
    <mergeCell ref="Q27:R27"/>
    <mergeCell ref="S27:T27"/>
    <mergeCell ref="U27:V27"/>
    <mergeCell ref="W27:X27"/>
    <mergeCell ref="Y27:Z27"/>
    <mergeCell ref="C27:H27"/>
    <mergeCell ref="I27:J27"/>
    <mergeCell ref="K27:L27"/>
    <mergeCell ref="M27:N27"/>
    <mergeCell ref="O27:P27"/>
    <mergeCell ref="AK26:AL26"/>
    <mergeCell ref="AM26:AN26"/>
    <mergeCell ref="AO26:AP26"/>
    <mergeCell ref="AQ26:AR26"/>
    <mergeCell ref="AS26:AT26"/>
    <mergeCell ref="AS25:AT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I25:AJ25"/>
    <mergeCell ref="AK25:AL25"/>
    <mergeCell ref="AM25:AN25"/>
    <mergeCell ref="AO25:AP25"/>
    <mergeCell ref="AQ25:AR25"/>
    <mergeCell ref="AQ24:AR24"/>
    <mergeCell ref="AS24:AT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AI23:AL23"/>
    <mergeCell ref="AM23:AP23"/>
    <mergeCell ref="AQ23:AT23"/>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3:R23"/>
    <mergeCell ref="S23:V23"/>
    <mergeCell ref="W23:Z23"/>
    <mergeCell ref="AA23:AD23"/>
    <mergeCell ref="AE23:AH23"/>
    <mergeCell ref="AM21:AN21"/>
    <mergeCell ref="AO21:AP21"/>
    <mergeCell ref="AQ21:AR21"/>
    <mergeCell ref="AS21:AT21"/>
    <mergeCell ref="C22:R22"/>
    <mergeCell ref="S22:AD22"/>
    <mergeCell ref="AE22:AL22"/>
    <mergeCell ref="AM22:AT22"/>
    <mergeCell ref="AC21:AD21"/>
    <mergeCell ref="AE21:AF21"/>
    <mergeCell ref="AG21:AH21"/>
    <mergeCell ref="AI21:AJ21"/>
    <mergeCell ref="AK21:AL21"/>
    <mergeCell ref="AS16:AT16"/>
    <mergeCell ref="D18:AU18"/>
    <mergeCell ref="C20:H20"/>
    <mergeCell ref="I20:AT20"/>
    <mergeCell ref="C21:E21"/>
    <mergeCell ref="F21:H21"/>
    <mergeCell ref="I21:J21"/>
    <mergeCell ref="K21:L21"/>
    <mergeCell ref="M21:N21"/>
    <mergeCell ref="O21:P21"/>
    <mergeCell ref="Q21:R21"/>
    <mergeCell ref="S21:T21"/>
    <mergeCell ref="U21:V21"/>
    <mergeCell ref="W21:X21"/>
    <mergeCell ref="Y21:Z21"/>
    <mergeCell ref="AA21:AB21"/>
    <mergeCell ref="AI16:AJ16"/>
    <mergeCell ref="AK16:AL16"/>
    <mergeCell ref="AM16:AN16"/>
    <mergeCell ref="AO16:AP16"/>
    <mergeCell ref="AQ16:AR16"/>
    <mergeCell ref="Y16:Z16"/>
    <mergeCell ref="AA16:AB16"/>
    <mergeCell ref="AC16:AD16"/>
    <mergeCell ref="AE16:AF16"/>
    <mergeCell ref="AG16:AH16"/>
    <mergeCell ref="O16:P16"/>
    <mergeCell ref="Q16:R16"/>
    <mergeCell ref="S16:T16"/>
    <mergeCell ref="U16:V16"/>
    <mergeCell ref="W16:X16"/>
    <mergeCell ref="C16:E16"/>
    <mergeCell ref="F16:H16"/>
    <mergeCell ref="I16:J16"/>
    <mergeCell ref="K16:L16"/>
    <mergeCell ref="M16:N16"/>
    <mergeCell ref="AK15:AL15"/>
    <mergeCell ref="AM15:AN15"/>
    <mergeCell ref="AO15:AP15"/>
    <mergeCell ref="AQ15:AR15"/>
    <mergeCell ref="AS15:AT15"/>
    <mergeCell ref="AA15:AB15"/>
    <mergeCell ref="AC15:AD15"/>
    <mergeCell ref="AE15:AF15"/>
    <mergeCell ref="AG15:AH15"/>
    <mergeCell ref="AI15:AJ15"/>
    <mergeCell ref="Q15:R15"/>
    <mergeCell ref="S15:T15"/>
    <mergeCell ref="U15:V15"/>
    <mergeCell ref="W15:X15"/>
    <mergeCell ref="Y15:Z15"/>
    <mergeCell ref="C15:H15"/>
    <mergeCell ref="I15:J15"/>
    <mergeCell ref="K15:L15"/>
    <mergeCell ref="M15:N15"/>
    <mergeCell ref="O15:P15"/>
    <mergeCell ref="AK14:AL14"/>
    <mergeCell ref="AM14:AN14"/>
    <mergeCell ref="AO14:AP14"/>
    <mergeCell ref="AQ14:AR14"/>
    <mergeCell ref="AS14:AT14"/>
    <mergeCell ref="AA14:AB14"/>
    <mergeCell ref="AC14:AD14"/>
    <mergeCell ref="AE14:AF14"/>
    <mergeCell ref="AG14:AH14"/>
    <mergeCell ref="AI14:AJ14"/>
    <mergeCell ref="Q14:R14"/>
    <mergeCell ref="S14:T14"/>
    <mergeCell ref="U14:V14"/>
    <mergeCell ref="W14:X14"/>
    <mergeCell ref="Y14:Z14"/>
    <mergeCell ref="C14:H14"/>
    <mergeCell ref="I14:J14"/>
    <mergeCell ref="K14:L14"/>
    <mergeCell ref="M14:N14"/>
    <mergeCell ref="O14:P14"/>
    <mergeCell ref="AK13:AL13"/>
    <mergeCell ref="AM13:AN13"/>
    <mergeCell ref="AO13:AP13"/>
    <mergeCell ref="AQ13:AR13"/>
    <mergeCell ref="AS13:AT13"/>
    <mergeCell ref="AA13:AB13"/>
    <mergeCell ref="AC13:AD13"/>
    <mergeCell ref="AE13:AF13"/>
    <mergeCell ref="AG13:AH13"/>
    <mergeCell ref="AI13:AJ13"/>
    <mergeCell ref="Q13:R13"/>
    <mergeCell ref="S13:T13"/>
    <mergeCell ref="U13:V13"/>
    <mergeCell ref="W13:X13"/>
    <mergeCell ref="Y13:Z13"/>
    <mergeCell ref="C13:H13"/>
    <mergeCell ref="I13:J13"/>
    <mergeCell ref="K13:L13"/>
    <mergeCell ref="M13:N13"/>
    <mergeCell ref="O13:P13"/>
    <mergeCell ref="AK12:AL12"/>
    <mergeCell ref="AM12:AN12"/>
    <mergeCell ref="AO12:AP12"/>
    <mergeCell ref="AQ12:AR12"/>
    <mergeCell ref="AS12:AT12"/>
    <mergeCell ref="AA12:AB12"/>
    <mergeCell ref="AC12:AD12"/>
    <mergeCell ref="AE12:AF12"/>
    <mergeCell ref="AG12:AH12"/>
    <mergeCell ref="AI12:AJ12"/>
    <mergeCell ref="Q12:R12"/>
    <mergeCell ref="S12:T12"/>
    <mergeCell ref="U12:V12"/>
    <mergeCell ref="W12:X12"/>
    <mergeCell ref="Y12:Z12"/>
    <mergeCell ref="C12:H12"/>
    <mergeCell ref="I12:J12"/>
    <mergeCell ref="K12:L12"/>
    <mergeCell ref="M12:N12"/>
    <mergeCell ref="O12:P12"/>
    <mergeCell ref="AK11:AL11"/>
    <mergeCell ref="AM11:AN11"/>
    <mergeCell ref="AO11:AP11"/>
    <mergeCell ref="AQ11:AR11"/>
    <mergeCell ref="AS11:AT11"/>
    <mergeCell ref="AS10:AT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I10:AJ10"/>
    <mergeCell ref="AK10:AL10"/>
    <mergeCell ref="AM10:AN10"/>
    <mergeCell ref="AO10:AP10"/>
    <mergeCell ref="AQ10:AR10"/>
    <mergeCell ref="AQ9:AR9"/>
    <mergeCell ref="AS9:AT9"/>
    <mergeCell ref="C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G9:AH9"/>
    <mergeCell ref="AI9:AJ9"/>
    <mergeCell ref="AK9:AL9"/>
    <mergeCell ref="AM9:AN9"/>
    <mergeCell ref="AO9:AP9"/>
    <mergeCell ref="AI8:AL8"/>
    <mergeCell ref="AM8:AP8"/>
    <mergeCell ref="AQ8:AT8"/>
    <mergeCell ref="C9:H9"/>
    <mergeCell ref="I9:J9"/>
    <mergeCell ref="K9:L9"/>
    <mergeCell ref="M9:N9"/>
    <mergeCell ref="O9:P9"/>
    <mergeCell ref="Q9:R9"/>
    <mergeCell ref="S9:T9"/>
    <mergeCell ref="U9:V9"/>
    <mergeCell ref="W9:X9"/>
    <mergeCell ref="Y9:Z9"/>
    <mergeCell ref="AA9:AB9"/>
    <mergeCell ref="AC9:AD9"/>
    <mergeCell ref="AE9:AF9"/>
    <mergeCell ref="C8:R8"/>
    <mergeCell ref="S8:V8"/>
    <mergeCell ref="W8:Z8"/>
    <mergeCell ref="AA8:AD8"/>
    <mergeCell ref="AE8:AH8"/>
    <mergeCell ref="C7:R7"/>
    <mergeCell ref="S7:AD7"/>
    <mergeCell ref="AE7:AL7"/>
    <mergeCell ref="AM7:AT7"/>
    <mergeCell ref="AC6:AD6"/>
    <mergeCell ref="AE6:AF6"/>
    <mergeCell ref="AG6:AH6"/>
    <mergeCell ref="AI6:AJ6"/>
    <mergeCell ref="AK6:AL6"/>
    <mergeCell ref="AO5:AP5"/>
    <mergeCell ref="AQ5:AR5"/>
    <mergeCell ref="AS5:AT5"/>
    <mergeCell ref="C6:E6"/>
    <mergeCell ref="F6:H6"/>
    <mergeCell ref="I6:J6"/>
    <mergeCell ref="K6:L6"/>
    <mergeCell ref="M6:N6"/>
    <mergeCell ref="O6:P6"/>
    <mergeCell ref="Q6:R6"/>
    <mergeCell ref="S6:T6"/>
    <mergeCell ref="U6:V6"/>
    <mergeCell ref="W6:X6"/>
    <mergeCell ref="Y6:Z6"/>
    <mergeCell ref="AA6:AB6"/>
    <mergeCell ref="AC5:AD5"/>
    <mergeCell ref="AE5:AF5"/>
    <mergeCell ref="AG5:AH5"/>
    <mergeCell ref="AI5:AJ5"/>
    <mergeCell ref="AK5:AL5"/>
    <mergeCell ref="AM6:AN6"/>
    <mergeCell ref="AO6:AP6"/>
    <mergeCell ref="AQ6:AR6"/>
    <mergeCell ref="AS6:AT6"/>
    <mergeCell ref="W5:X5"/>
    <mergeCell ref="Y5:Z5"/>
    <mergeCell ref="AA5:AB5"/>
    <mergeCell ref="AC4:AD4"/>
    <mergeCell ref="AE4:AF4"/>
    <mergeCell ref="AG4:AH4"/>
    <mergeCell ref="AI4:AJ4"/>
    <mergeCell ref="AK4:AL4"/>
    <mergeCell ref="AM5:AN5"/>
    <mergeCell ref="C5:E5"/>
    <mergeCell ref="F5:H5"/>
    <mergeCell ref="I5:J5"/>
    <mergeCell ref="K5:L5"/>
    <mergeCell ref="M5:N5"/>
    <mergeCell ref="O5:P5"/>
    <mergeCell ref="Q5:R5"/>
    <mergeCell ref="S5:T5"/>
    <mergeCell ref="U5:V5"/>
    <mergeCell ref="A1:F3"/>
    <mergeCell ref="G1:AU1"/>
    <mergeCell ref="G2:AU2"/>
    <mergeCell ref="G3:AU3"/>
    <mergeCell ref="C4:E4"/>
    <mergeCell ref="F4:H4"/>
    <mergeCell ref="I4:J4"/>
    <mergeCell ref="K4:L4"/>
    <mergeCell ref="M4:N4"/>
    <mergeCell ref="O4:P4"/>
    <mergeCell ref="Q4:R4"/>
    <mergeCell ref="S4:T4"/>
    <mergeCell ref="U4:V4"/>
    <mergeCell ref="W4:X4"/>
    <mergeCell ref="Y4:Z4"/>
    <mergeCell ref="AA4:AB4"/>
    <mergeCell ref="AM4:AN4"/>
    <mergeCell ref="AO4:AP4"/>
    <mergeCell ref="AQ4:AR4"/>
    <mergeCell ref="AS4:AT4"/>
    <mergeCell ref="B48:D48"/>
    <mergeCell ref="E48:G48"/>
    <mergeCell ref="H48:I48"/>
    <mergeCell ref="J48:K48"/>
    <mergeCell ref="L48:M48"/>
    <mergeCell ref="N48:O48"/>
    <mergeCell ref="P48:Q48"/>
    <mergeCell ref="R48:S48"/>
    <mergeCell ref="T48:U48"/>
    <mergeCell ref="AN48:AO48"/>
    <mergeCell ref="AP48:AQ48"/>
    <mergeCell ref="AR48:AS48"/>
    <mergeCell ref="V48:W48"/>
    <mergeCell ref="X48:Y48"/>
    <mergeCell ref="Z48:AA48"/>
    <mergeCell ref="AB48:AC48"/>
    <mergeCell ref="AD48:AE48"/>
    <mergeCell ref="AF48:AG48"/>
    <mergeCell ref="AH48:AI48"/>
    <mergeCell ref="AJ48:AK48"/>
    <mergeCell ref="AL48:AM48"/>
  </mergeCells>
  <pageMargins left="0.25" right="0.25" top="0.25" bottom="0.25" header="0.25" footer="0.25"/>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workbookViewId="0">
      <selection activeCell="T10" sqref="T10:T13"/>
    </sheetView>
  </sheetViews>
  <sheetFormatPr defaultRowHeight="15"/>
  <cols>
    <col min="1" max="1" width="1.140625" style="371" customWidth="1"/>
    <col min="2" max="2" width="31" style="371" customWidth="1"/>
    <col min="3" max="3" width="1.5703125" style="371" customWidth="1"/>
    <col min="4" max="4" width="12.140625" style="371" customWidth="1"/>
    <col min="5" max="6" width="13.7109375" style="371" customWidth="1"/>
    <col min="7" max="7" width="18.140625" style="371" customWidth="1"/>
    <col min="8" max="10" width="13.7109375" style="371" customWidth="1"/>
    <col min="11" max="11" width="18.140625" style="371" customWidth="1"/>
    <col min="12" max="12" width="13.7109375" style="371" customWidth="1"/>
    <col min="13" max="13" width="18.140625" style="371" customWidth="1"/>
    <col min="14" max="14" width="13.7109375" style="371" customWidth="1"/>
    <col min="15" max="15" width="18.140625" style="371" customWidth="1"/>
    <col min="16" max="16" width="13.7109375" style="371" customWidth="1"/>
    <col min="17" max="17" width="18.140625" style="371" customWidth="1"/>
    <col min="18" max="18" width="13.7109375" style="371" customWidth="1"/>
    <col min="19" max="19" width="18.140625" style="371" customWidth="1"/>
    <col min="20" max="20" width="13.7109375" style="371" customWidth="1"/>
    <col min="21" max="21" width="18.140625" style="371" customWidth="1"/>
    <col min="22" max="22" width="13.7109375" style="371" customWidth="1"/>
    <col min="23" max="23" width="18.140625" style="371" customWidth="1"/>
    <col min="24" max="24" width="0.28515625" style="371" customWidth="1"/>
    <col min="25" max="16384" width="9.140625" style="371"/>
  </cols>
  <sheetData>
    <row r="1" spans="1:24" ht="18" customHeight="1">
      <c r="A1" s="606"/>
      <c r="B1" s="606"/>
      <c r="C1" s="606"/>
      <c r="D1" s="614" t="s">
        <v>0</v>
      </c>
      <c r="E1" s="606"/>
      <c r="F1" s="606"/>
      <c r="G1" s="606"/>
      <c r="H1" s="606"/>
      <c r="I1" s="606"/>
      <c r="J1" s="606"/>
      <c r="K1" s="606"/>
      <c r="L1" s="606"/>
      <c r="M1" s="606"/>
      <c r="N1" s="606"/>
      <c r="O1" s="606"/>
      <c r="P1" s="606"/>
      <c r="Q1" s="606"/>
      <c r="R1" s="606"/>
      <c r="S1" s="606"/>
      <c r="T1" s="606"/>
      <c r="U1" s="606"/>
      <c r="V1" s="606"/>
      <c r="W1" s="606"/>
      <c r="X1" s="606"/>
    </row>
    <row r="2" spans="1:24" ht="18" customHeight="1">
      <c r="A2" s="606"/>
      <c r="B2" s="606"/>
      <c r="C2" s="606"/>
      <c r="D2" s="614" t="s">
        <v>1</v>
      </c>
      <c r="E2" s="606"/>
      <c r="F2" s="606"/>
      <c r="G2" s="606"/>
      <c r="H2" s="606"/>
      <c r="I2" s="606"/>
      <c r="J2" s="606"/>
      <c r="K2" s="606"/>
      <c r="L2" s="606"/>
      <c r="M2" s="606"/>
      <c r="N2" s="606"/>
      <c r="O2" s="606"/>
      <c r="P2" s="606"/>
      <c r="Q2" s="606"/>
      <c r="R2" s="606"/>
      <c r="S2" s="606"/>
      <c r="T2" s="606"/>
      <c r="U2" s="606"/>
      <c r="V2" s="606"/>
      <c r="W2" s="606"/>
      <c r="X2" s="606"/>
    </row>
    <row r="3" spans="1:24" ht="18" customHeight="1">
      <c r="A3" s="606"/>
      <c r="B3" s="606"/>
      <c r="C3" s="606"/>
      <c r="D3" s="614" t="s">
        <v>2</v>
      </c>
      <c r="E3" s="606"/>
      <c r="F3" s="606"/>
      <c r="G3" s="606"/>
      <c r="H3" s="606"/>
      <c r="I3" s="606"/>
      <c r="J3" s="606"/>
      <c r="K3" s="606"/>
      <c r="L3" s="606"/>
      <c r="M3" s="606"/>
      <c r="N3" s="606"/>
      <c r="O3" s="606"/>
      <c r="P3" s="606"/>
      <c r="Q3" s="606"/>
      <c r="R3" s="606"/>
      <c r="S3" s="606"/>
      <c r="T3" s="606"/>
      <c r="U3" s="606"/>
      <c r="V3" s="606"/>
      <c r="W3" s="606"/>
      <c r="X3" s="606"/>
    </row>
    <row r="4" spans="1:24" ht="15.75">
      <c r="B4" s="372" t="s">
        <v>2</v>
      </c>
      <c r="C4" s="646" t="s">
        <v>2</v>
      </c>
      <c r="D4" s="606"/>
      <c r="E4" s="373" t="s">
        <v>2</v>
      </c>
      <c r="F4" s="373" t="s">
        <v>2</v>
      </c>
      <c r="G4" s="373" t="s">
        <v>2</v>
      </c>
      <c r="H4" s="373" t="s">
        <v>2</v>
      </c>
      <c r="I4" s="373" t="s">
        <v>2</v>
      </c>
      <c r="J4" s="373" t="s">
        <v>2</v>
      </c>
      <c r="K4" s="373" t="s">
        <v>2</v>
      </c>
      <c r="L4" s="373" t="s">
        <v>2</v>
      </c>
      <c r="M4" s="373" t="s">
        <v>2</v>
      </c>
      <c r="N4" s="373" t="s">
        <v>2</v>
      </c>
      <c r="O4" s="373" t="s">
        <v>2</v>
      </c>
      <c r="P4" s="373" t="s">
        <v>2</v>
      </c>
      <c r="Q4" s="373" t="s">
        <v>2</v>
      </c>
      <c r="R4" s="373" t="s">
        <v>2</v>
      </c>
      <c r="S4" s="373" t="s">
        <v>2</v>
      </c>
      <c r="T4" s="373" t="s">
        <v>2</v>
      </c>
      <c r="U4" s="373" t="s">
        <v>2</v>
      </c>
      <c r="V4" s="373" t="s">
        <v>2</v>
      </c>
      <c r="W4" s="373" t="s">
        <v>2</v>
      </c>
    </row>
    <row r="5" spans="1:24" ht="31.5">
      <c r="B5" s="372" t="s">
        <v>668</v>
      </c>
      <c r="C5" s="646" t="s">
        <v>2</v>
      </c>
      <c r="D5" s="606"/>
      <c r="E5" s="373" t="s">
        <v>2</v>
      </c>
      <c r="F5" s="373" t="s">
        <v>2</v>
      </c>
      <c r="G5" s="373" t="s">
        <v>2</v>
      </c>
      <c r="H5" s="373" t="s">
        <v>2</v>
      </c>
      <c r="I5" s="373" t="s">
        <v>2</v>
      </c>
      <c r="J5" s="373" t="s">
        <v>2</v>
      </c>
      <c r="K5" s="373" t="s">
        <v>2</v>
      </c>
      <c r="L5" s="373" t="s">
        <v>2</v>
      </c>
      <c r="M5" s="373" t="s">
        <v>2</v>
      </c>
      <c r="N5" s="373" t="s">
        <v>2</v>
      </c>
      <c r="O5" s="373" t="s">
        <v>2</v>
      </c>
      <c r="P5" s="373" t="s">
        <v>2</v>
      </c>
      <c r="Q5" s="373" t="s">
        <v>2</v>
      </c>
      <c r="R5" s="373" t="s">
        <v>2</v>
      </c>
      <c r="S5" s="373" t="s">
        <v>2</v>
      </c>
      <c r="T5" s="373" t="s">
        <v>2</v>
      </c>
      <c r="U5" s="373" t="s">
        <v>2</v>
      </c>
      <c r="V5" s="373" t="s">
        <v>2</v>
      </c>
      <c r="W5" s="373" t="s">
        <v>2</v>
      </c>
    </row>
    <row r="6" spans="1:24">
      <c r="B6" s="374" t="s">
        <v>2</v>
      </c>
      <c r="C6" s="646" t="s">
        <v>2</v>
      </c>
      <c r="D6" s="606"/>
      <c r="E6" s="373" t="s">
        <v>2</v>
      </c>
      <c r="F6" s="373" t="s">
        <v>2</v>
      </c>
      <c r="G6" s="373" t="s">
        <v>2</v>
      </c>
      <c r="H6" s="373" t="s">
        <v>2</v>
      </c>
      <c r="I6" s="373" t="s">
        <v>2</v>
      </c>
      <c r="J6" s="373" t="s">
        <v>2</v>
      </c>
      <c r="K6" s="373" t="s">
        <v>2</v>
      </c>
      <c r="L6" s="373" t="s">
        <v>2</v>
      </c>
      <c r="M6" s="373" t="s">
        <v>2</v>
      </c>
      <c r="N6" s="373" t="s">
        <v>2</v>
      </c>
      <c r="O6" s="373" t="s">
        <v>2</v>
      </c>
      <c r="P6" s="373" t="s">
        <v>2</v>
      </c>
      <c r="Q6" s="373" t="s">
        <v>2</v>
      </c>
      <c r="R6" s="373" t="s">
        <v>2</v>
      </c>
      <c r="S6" s="373" t="s">
        <v>2</v>
      </c>
      <c r="T6" s="373" t="s">
        <v>2</v>
      </c>
      <c r="U6" s="373" t="s">
        <v>2</v>
      </c>
      <c r="V6" s="373" t="s">
        <v>2</v>
      </c>
      <c r="W6" s="373" t="s">
        <v>2</v>
      </c>
    </row>
    <row r="7" spans="1:24" ht="18" customHeight="1">
      <c r="B7" s="619" t="s">
        <v>669</v>
      </c>
      <c r="C7" s="606"/>
      <c r="D7" s="606"/>
      <c r="E7" s="606"/>
      <c r="F7" s="606"/>
      <c r="G7" s="606"/>
      <c r="H7" s="606"/>
      <c r="I7" s="606"/>
      <c r="J7" s="620" t="s">
        <v>633</v>
      </c>
      <c r="K7" s="609"/>
      <c r="L7" s="609"/>
      <c r="M7" s="609"/>
      <c r="N7" s="609"/>
      <c r="O7" s="621"/>
      <c r="P7" s="620" t="s">
        <v>108</v>
      </c>
      <c r="Q7" s="609"/>
      <c r="R7" s="609"/>
      <c r="S7" s="621"/>
      <c r="T7" s="620" t="s">
        <v>634</v>
      </c>
      <c r="U7" s="609"/>
      <c r="V7" s="609"/>
      <c r="W7" s="621"/>
    </row>
    <row r="8" spans="1:24" ht="18" customHeight="1">
      <c r="B8" s="619" t="s">
        <v>2</v>
      </c>
      <c r="C8" s="606"/>
      <c r="D8" s="606"/>
      <c r="E8" s="606"/>
      <c r="F8" s="606"/>
      <c r="G8" s="606"/>
      <c r="H8" s="606"/>
      <c r="I8" s="606"/>
      <c r="J8" s="620" t="s">
        <v>635</v>
      </c>
      <c r="K8" s="621"/>
      <c r="L8" s="620" t="s">
        <v>636</v>
      </c>
      <c r="M8" s="621"/>
      <c r="N8" s="620" t="s">
        <v>637</v>
      </c>
      <c r="O8" s="621"/>
      <c r="P8" s="620" t="s">
        <v>638</v>
      </c>
      <c r="Q8" s="621"/>
      <c r="R8" s="620" t="s">
        <v>639</v>
      </c>
      <c r="S8" s="621"/>
      <c r="T8" s="620" t="s">
        <v>640</v>
      </c>
      <c r="U8" s="621"/>
      <c r="V8" s="620" t="s">
        <v>641</v>
      </c>
      <c r="W8" s="621"/>
    </row>
    <row r="9" spans="1:24" ht="60">
      <c r="B9" s="622" t="s">
        <v>664</v>
      </c>
      <c r="C9" s="609"/>
      <c r="D9" s="621"/>
      <c r="E9" s="375" t="s">
        <v>1032</v>
      </c>
      <c r="F9" s="375" t="s">
        <v>653</v>
      </c>
      <c r="G9" s="375" t="s">
        <v>111</v>
      </c>
      <c r="H9" s="375" t="s">
        <v>654</v>
      </c>
      <c r="I9" s="375" t="s">
        <v>655</v>
      </c>
      <c r="J9" s="376" t="s">
        <v>1032</v>
      </c>
      <c r="K9" s="376" t="s">
        <v>111</v>
      </c>
      <c r="L9" s="376" t="s">
        <v>1032</v>
      </c>
      <c r="M9" s="376" t="s">
        <v>111</v>
      </c>
      <c r="N9" s="376" t="s">
        <v>1032</v>
      </c>
      <c r="O9" s="376" t="s">
        <v>111</v>
      </c>
      <c r="P9" s="376" t="s">
        <v>1032</v>
      </c>
      <c r="Q9" s="376" t="s">
        <v>111</v>
      </c>
      <c r="R9" s="376" t="s">
        <v>1032</v>
      </c>
      <c r="S9" s="376" t="s">
        <v>111</v>
      </c>
      <c r="T9" s="376" t="s">
        <v>1032</v>
      </c>
      <c r="U9" s="376" t="s">
        <v>111</v>
      </c>
      <c r="V9" s="376" t="s">
        <v>1032</v>
      </c>
      <c r="W9" s="376" t="s">
        <v>111</v>
      </c>
    </row>
    <row r="10" spans="1:24">
      <c r="B10" s="627" t="s">
        <v>665</v>
      </c>
      <c r="C10" s="606"/>
      <c r="D10" s="606"/>
      <c r="E10" s="383">
        <v>30</v>
      </c>
      <c r="F10" s="384">
        <v>9.2927526854334397E-5</v>
      </c>
      <c r="G10" s="385">
        <v>673654</v>
      </c>
      <c r="H10" s="386">
        <v>1.18526147972632E-4</v>
      </c>
      <c r="I10" s="385">
        <v>570853.55000000005</v>
      </c>
      <c r="J10" s="387">
        <v>5</v>
      </c>
      <c r="K10" s="388">
        <v>24281.54</v>
      </c>
      <c r="L10" s="387">
        <v>25</v>
      </c>
      <c r="M10" s="388">
        <v>649372.46</v>
      </c>
      <c r="N10" s="387">
        <v>0</v>
      </c>
      <c r="O10" s="388">
        <v>0</v>
      </c>
      <c r="P10" s="387">
        <v>10</v>
      </c>
      <c r="Q10" s="388">
        <v>303966.76</v>
      </c>
      <c r="R10" s="387">
        <v>20</v>
      </c>
      <c r="S10" s="388">
        <v>369687.24</v>
      </c>
      <c r="T10" s="387">
        <v>30</v>
      </c>
      <c r="U10" s="388">
        <v>673654</v>
      </c>
      <c r="V10" s="387">
        <v>0</v>
      </c>
      <c r="W10" s="388">
        <v>0</v>
      </c>
    </row>
    <row r="11" spans="1:24">
      <c r="B11" s="633" t="s">
        <v>656</v>
      </c>
      <c r="C11" s="606"/>
      <c r="D11" s="606"/>
      <c r="E11" s="377">
        <v>152</v>
      </c>
      <c r="F11" s="378">
        <v>5.2314755858736404E-4</v>
      </c>
      <c r="G11" s="379">
        <v>3164435.3</v>
      </c>
      <c r="H11" s="380">
        <v>6.1430109319061304E-4</v>
      </c>
      <c r="I11" s="379">
        <v>147940.44</v>
      </c>
      <c r="J11" s="381">
        <v>39</v>
      </c>
      <c r="K11" s="382">
        <v>524071.65</v>
      </c>
      <c r="L11" s="381">
        <v>110</v>
      </c>
      <c r="M11" s="382">
        <v>2535255.4</v>
      </c>
      <c r="N11" s="381">
        <v>3</v>
      </c>
      <c r="O11" s="382">
        <v>105108.25</v>
      </c>
      <c r="P11" s="381">
        <v>42</v>
      </c>
      <c r="Q11" s="382">
        <v>1221437.77</v>
      </c>
      <c r="R11" s="381">
        <v>110</v>
      </c>
      <c r="S11" s="382">
        <v>1942997.53</v>
      </c>
      <c r="T11" s="381">
        <v>150</v>
      </c>
      <c r="U11" s="382">
        <v>3131100.5</v>
      </c>
      <c r="V11" s="381">
        <v>2</v>
      </c>
      <c r="W11" s="382">
        <v>33334.800000000003</v>
      </c>
    </row>
    <row r="12" spans="1:24">
      <c r="B12" s="627" t="s">
        <v>657</v>
      </c>
      <c r="C12" s="606"/>
      <c r="D12" s="606"/>
      <c r="E12" s="383">
        <v>9</v>
      </c>
      <c r="F12" s="384">
        <v>3.0975842284778098E-5</v>
      </c>
      <c r="G12" s="385">
        <v>170564.69</v>
      </c>
      <c r="H12" s="386">
        <v>3.31111448310281E-5</v>
      </c>
      <c r="I12" s="385">
        <v>29924.7</v>
      </c>
      <c r="J12" s="387">
        <v>0</v>
      </c>
      <c r="K12" s="388">
        <v>0</v>
      </c>
      <c r="L12" s="387">
        <v>9</v>
      </c>
      <c r="M12" s="388">
        <v>170564.69</v>
      </c>
      <c r="N12" s="387">
        <v>0</v>
      </c>
      <c r="O12" s="388">
        <v>0</v>
      </c>
      <c r="P12" s="387">
        <v>1</v>
      </c>
      <c r="Q12" s="388">
        <v>19148.84</v>
      </c>
      <c r="R12" s="387">
        <v>8</v>
      </c>
      <c r="S12" s="388">
        <v>151415.85</v>
      </c>
      <c r="T12" s="387">
        <v>9</v>
      </c>
      <c r="U12" s="388">
        <v>170564.69</v>
      </c>
      <c r="V12" s="387">
        <v>0</v>
      </c>
      <c r="W12" s="388">
        <v>0</v>
      </c>
    </row>
    <row r="13" spans="1:24">
      <c r="B13" s="633" t="s">
        <v>658</v>
      </c>
      <c r="C13" s="606"/>
      <c r="D13" s="606"/>
      <c r="E13" s="377">
        <v>0</v>
      </c>
      <c r="F13" s="378">
        <v>0</v>
      </c>
      <c r="G13" s="379">
        <v>0</v>
      </c>
      <c r="H13" s="380">
        <v>0</v>
      </c>
      <c r="I13" s="379">
        <v>0</v>
      </c>
      <c r="J13" s="381">
        <v>0</v>
      </c>
      <c r="K13" s="382">
        <v>0</v>
      </c>
      <c r="L13" s="381">
        <v>0</v>
      </c>
      <c r="M13" s="382">
        <v>0</v>
      </c>
      <c r="N13" s="381">
        <v>0</v>
      </c>
      <c r="O13" s="382">
        <v>0</v>
      </c>
      <c r="P13" s="381">
        <v>0</v>
      </c>
      <c r="Q13" s="382">
        <v>0</v>
      </c>
      <c r="R13" s="381">
        <v>0</v>
      </c>
      <c r="S13" s="382">
        <v>0</v>
      </c>
      <c r="T13" s="381">
        <v>0</v>
      </c>
      <c r="U13" s="382">
        <v>0</v>
      </c>
      <c r="V13" s="381">
        <v>0</v>
      </c>
      <c r="W13" s="382">
        <v>0</v>
      </c>
    </row>
    <row r="14" spans="1:24">
      <c r="B14" s="627" t="s">
        <v>659</v>
      </c>
      <c r="C14" s="606"/>
      <c r="D14" s="606"/>
      <c r="E14" s="383">
        <v>0</v>
      </c>
      <c r="F14" s="384">
        <v>0</v>
      </c>
      <c r="G14" s="385">
        <v>0</v>
      </c>
      <c r="H14" s="386">
        <v>0</v>
      </c>
      <c r="I14" s="385">
        <v>0</v>
      </c>
      <c r="J14" s="387">
        <v>0</v>
      </c>
      <c r="K14" s="388">
        <v>0</v>
      </c>
      <c r="L14" s="387">
        <v>0</v>
      </c>
      <c r="M14" s="388">
        <v>0</v>
      </c>
      <c r="N14" s="387">
        <v>0</v>
      </c>
      <c r="O14" s="388">
        <v>0</v>
      </c>
      <c r="P14" s="387">
        <v>0</v>
      </c>
      <c r="Q14" s="388">
        <v>0</v>
      </c>
      <c r="R14" s="387">
        <v>0</v>
      </c>
      <c r="S14" s="388">
        <v>0</v>
      </c>
      <c r="T14" s="387">
        <v>0</v>
      </c>
      <c r="U14" s="388">
        <v>0</v>
      </c>
      <c r="V14" s="387">
        <v>0</v>
      </c>
      <c r="W14" s="388">
        <v>0</v>
      </c>
    </row>
    <row r="15" spans="1:24">
      <c r="B15" s="633" t="s">
        <v>660</v>
      </c>
      <c r="C15" s="606"/>
      <c r="D15" s="606"/>
      <c r="E15" s="377">
        <v>0</v>
      </c>
      <c r="F15" s="378">
        <v>0</v>
      </c>
      <c r="G15" s="379">
        <v>0</v>
      </c>
      <c r="H15" s="380">
        <v>0</v>
      </c>
      <c r="I15" s="379">
        <v>0</v>
      </c>
      <c r="J15" s="381">
        <v>0</v>
      </c>
      <c r="K15" s="382">
        <v>0</v>
      </c>
      <c r="L15" s="381">
        <v>0</v>
      </c>
      <c r="M15" s="382">
        <v>0</v>
      </c>
      <c r="N15" s="381">
        <v>0</v>
      </c>
      <c r="O15" s="382">
        <v>0</v>
      </c>
      <c r="P15" s="381">
        <v>0</v>
      </c>
      <c r="Q15" s="382">
        <v>0</v>
      </c>
      <c r="R15" s="381">
        <v>0</v>
      </c>
      <c r="S15" s="382">
        <v>0</v>
      </c>
      <c r="T15" s="381">
        <v>0</v>
      </c>
      <c r="U15" s="382">
        <v>0</v>
      </c>
      <c r="V15" s="381">
        <v>0</v>
      </c>
      <c r="W15" s="382">
        <v>0</v>
      </c>
    </row>
    <row r="16" spans="1:24">
      <c r="B16" s="627" t="s">
        <v>661</v>
      </c>
      <c r="C16" s="606"/>
      <c r="D16" s="606"/>
      <c r="E16" s="383">
        <v>0</v>
      </c>
      <c r="F16" s="384">
        <v>0</v>
      </c>
      <c r="G16" s="385">
        <v>0</v>
      </c>
      <c r="H16" s="386">
        <v>0</v>
      </c>
      <c r="I16" s="385">
        <v>0</v>
      </c>
      <c r="J16" s="387">
        <v>0</v>
      </c>
      <c r="K16" s="388">
        <v>0</v>
      </c>
      <c r="L16" s="387">
        <v>0</v>
      </c>
      <c r="M16" s="388">
        <v>0</v>
      </c>
      <c r="N16" s="387">
        <v>0</v>
      </c>
      <c r="O16" s="388">
        <v>0</v>
      </c>
      <c r="P16" s="387">
        <v>0</v>
      </c>
      <c r="Q16" s="388">
        <v>0</v>
      </c>
      <c r="R16" s="387">
        <v>0</v>
      </c>
      <c r="S16" s="388">
        <v>0</v>
      </c>
      <c r="T16" s="387">
        <v>0</v>
      </c>
      <c r="U16" s="388">
        <v>0</v>
      </c>
      <c r="V16" s="387">
        <v>0</v>
      </c>
      <c r="W16" s="388">
        <v>0</v>
      </c>
    </row>
    <row r="17" spans="2:23">
      <c r="B17" s="389" t="s">
        <v>115</v>
      </c>
      <c r="C17" s="608" t="s">
        <v>2</v>
      </c>
      <c r="D17" s="609"/>
      <c r="E17" s="390">
        <v>191</v>
      </c>
      <c r="F17" s="391">
        <v>6.5737620848806903E-4</v>
      </c>
      <c r="G17" s="392">
        <v>4008653.99</v>
      </c>
      <c r="H17" s="391">
        <v>7.7818640446840901E-4</v>
      </c>
      <c r="I17" s="392">
        <v>748718.69</v>
      </c>
      <c r="J17" s="393">
        <v>44</v>
      </c>
      <c r="K17" s="394">
        <v>548353.18999999994</v>
      </c>
      <c r="L17" s="393">
        <v>144</v>
      </c>
      <c r="M17" s="394">
        <v>3355192.55</v>
      </c>
      <c r="N17" s="393">
        <v>3</v>
      </c>
      <c r="O17" s="394">
        <v>105108.25</v>
      </c>
      <c r="P17" s="393">
        <v>53</v>
      </c>
      <c r="Q17" s="394">
        <v>1544553.37</v>
      </c>
      <c r="R17" s="393">
        <v>138</v>
      </c>
      <c r="S17" s="394">
        <v>2464100.62</v>
      </c>
      <c r="T17" s="393">
        <v>189</v>
      </c>
      <c r="U17" s="394">
        <v>3975319.19</v>
      </c>
      <c r="V17" s="393">
        <v>2</v>
      </c>
      <c r="W17" s="394">
        <v>33334.800000000003</v>
      </c>
    </row>
    <row r="18" spans="2:23" ht="14.1" customHeight="1"/>
    <row r="19" spans="2:23" ht="350.65" customHeight="1">
      <c r="B19" s="641"/>
      <c r="C19" s="642"/>
      <c r="D19" s="642"/>
      <c r="E19" s="642"/>
      <c r="F19" s="642"/>
      <c r="G19" s="642"/>
      <c r="H19" s="642"/>
      <c r="I19" s="642"/>
      <c r="J19" s="642"/>
      <c r="K19" s="642"/>
      <c r="L19" s="642"/>
      <c r="M19" s="642"/>
      <c r="N19" s="642"/>
      <c r="O19" s="642"/>
      <c r="P19" s="642"/>
      <c r="Q19" s="642"/>
      <c r="R19" s="642"/>
      <c r="S19" s="642"/>
      <c r="T19" s="642"/>
      <c r="U19" s="642"/>
      <c r="V19" s="642"/>
      <c r="W19" s="643"/>
    </row>
    <row r="20" spans="2:23" ht="9.9499999999999993" customHeight="1"/>
    <row r="21" spans="2:23" ht="370.7" customHeight="1">
      <c r="B21" s="641"/>
      <c r="C21" s="642"/>
      <c r="D21" s="642"/>
      <c r="E21" s="642"/>
      <c r="F21" s="642"/>
      <c r="G21" s="642"/>
      <c r="H21" s="642"/>
      <c r="I21" s="642"/>
      <c r="J21" s="642"/>
      <c r="K21" s="642"/>
      <c r="L21" s="642"/>
      <c r="M21" s="642"/>
      <c r="N21" s="642"/>
      <c r="O21" s="642"/>
      <c r="P21" s="642"/>
      <c r="Q21" s="642"/>
      <c r="R21" s="642"/>
      <c r="S21" s="642"/>
      <c r="T21" s="642"/>
      <c r="U21" s="642"/>
      <c r="V21" s="642"/>
      <c r="W21" s="643"/>
    </row>
  </sheetData>
  <mergeCells count="30">
    <mergeCell ref="B15:D15"/>
    <mergeCell ref="B16:D16"/>
    <mergeCell ref="C17:D17"/>
    <mergeCell ref="B19:W19"/>
    <mergeCell ref="B10:D10"/>
    <mergeCell ref="B11:D11"/>
    <mergeCell ref="B12:D12"/>
    <mergeCell ref="B13:D13"/>
    <mergeCell ref="B14:D14"/>
    <mergeCell ref="P8:Q8"/>
    <mergeCell ref="R8:S8"/>
    <mergeCell ref="T8:U8"/>
    <mergeCell ref="V8:W8"/>
    <mergeCell ref="B9:D9"/>
    <mergeCell ref="B21:W21"/>
    <mergeCell ref="A1:C3"/>
    <mergeCell ref="D1:X1"/>
    <mergeCell ref="D2:X2"/>
    <mergeCell ref="D3:X3"/>
    <mergeCell ref="C4:D4"/>
    <mergeCell ref="C5:D5"/>
    <mergeCell ref="C6:D6"/>
    <mergeCell ref="B7:I7"/>
    <mergeCell ref="J7:O7"/>
    <mergeCell ref="P7:S7"/>
    <mergeCell ref="T7:W7"/>
    <mergeCell ref="B8:I8"/>
    <mergeCell ref="J8:K8"/>
    <mergeCell ref="L8:M8"/>
    <mergeCell ref="N8:O8"/>
  </mergeCells>
  <pageMargins left="0.25" right="0.25" top="0.25" bottom="0.25" header="0.25" footer="0.2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election activeCell="K7" sqref="K7"/>
    </sheetView>
  </sheetViews>
  <sheetFormatPr defaultRowHeight="15"/>
  <cols>
    <col min="1" max="1" width="7.140625" customWidth="1"/>
    <col min="2" max="2" width="26.42578125" customWidth="1"/>
    <col min="3" max="3" width="49" customWidth="1"/>
    <col min="4" max="4" width="0" hidden="1" customWidth="1"/>
  </cols>
  <sheetData>
    <row r="1" spans="1:6" ht="18" customHeight="1">
      <c r="A1" s="395"/>
      <c r="B1" s="395"/>
      <c r="C1" s="1" t="s">
        <v>0</v>
      </c>
      <c r="E1" s="322"/>
    </row>
    <row r="2" spans="1:6" ht="18" customHeight="1">
      <c r="A2" s="395"/>
      <c r="B2" s="395"/>
      <c r="C2" s="1" t="s">
        <v>1</v>
      </c>
      <c r="E2" s="322"/>
    </row>
    <row r="3" spans="1:6" ht="18" customHeight="1">
      <c r="A3" s="395"/>
      <c r="B3" s="395"/>
      <c r="C3" s="1" t="s">
        <v>2</v>
      </c>
      <c r="E3" s="322"/>
    </row>
    <row r="4" spans="1:6">
      <c r="A4" s="7" t="s">
        <v>2</v>
      </c>
      <c r="B4" s="403" t="s">
        <v>2</v>
      </c>
      <c r="C4" s="395"/>
    </row>
    <row r="5" spans="1:6" ht="19.7" customHeight="1">
      <c r="A5" s="404" t="s">
        <v>17</v>
      </c>
      <c r="B5" s="395"/>
      <c r="C5" s="405"/>
    </row>
    <row r="6" spans="1:6">
      <c r="A6" s="7" t="s">
        <v>2</v>
      </c>
      <c r="B6" s="403" t="s">
        <v>2</v>
      </c>
      <c r="C6" s="395"/>
    </row>
    <row r="7" spans="1:6" ht="15.75">
      <c r="A7" s="8" t="s">
        <v>18</v>
      </c>
      <c r="B7" s="406" t="s">
        <v>19</v>
      </c>
      <c r="C7" s="395"/>
      <c r="E7" s="322"/>
      <c r="F7" s="322"/>
    </row>
    <row r="8" spans="1:6">
      <c r="A8" s="9" t="s">
        <v>20</v>
      </c>
      <c r="B8" s="407" t="s">
        <v>21</v>
      </c>
      <c r="C8" s="395"/>
      <c r="E8" s="322"/>
      <c r="F8" s="322"/>
    </row>
    <row r="9" spans="1:6">
      <c r="A9" s="10" t="s">
        <v>22</v>
      </c>
      <c r="B9" s="408" t="s">
        <v>17</v>
      </c>
      <c r="C9" s="395"/>
      <c r="E9" s="322"/>
      <c r="F9" s="322"/>
    </row>
    <row r="10" spans="1:6">
      <c r="A10" s="9" t="s">
        <v>23</v>
      </c>
      <c r="B10" s="407" t="s">
        <v>24</v>
      </c>
      <c r="C10" s="395"/>
      <c r="E10" s="322"/>
      <c r="F10" s="322"/>
    </row>
    <row r="11" spans="1:6">
      <c r="A11" s="10" t="s">
        <v>25</v>
      </c>
      <c r="B11" s="408" t="s">
        <v>26</v>
      </c>
      <c r="C11" s="395"/>
      <c r="E11" s="322"/>
      <c r="F11" s="322"/>
    </row>
    <row r="12" spans="1:6">
      <c r="A12" s="9" t="s">
        <v>27</v>
      </c>
      <c r="B12" s="407" t="s">
        <v>28</v>
      </c>
      <c r="C12" s="395"/>
      <c r="E12" s="322"/>
      <c r="F12" s="322"/>
    </row>
    <row r="13" spans="1:6">
      <c r="A13" s="10" t="s">
        <v>29</v>
      </c>
      <c r="B13" s="408" t="s">
        <v>30</v>
      </c>
      <c r="C13" s="395"/>
      <c r="E13" s="322"/>
      <c r="F13" s="322"/>
    </row>
    <row r="14" spans="1:6">
      <c r="A14" s="9" t="s">
        <v>31</v>
      </c>
      <c r="B14" s="407" t="s">
        <v>32</v>
      </c>
      <c r="C14" s="395"/>
      <c r="E14" s="322"/>
      <c r="F14" s="322"/>
    </row>
    <row r="15" spans="1:6">
      <c r="A15" s="10" t="s">
        <v>33</v>
      </c>
      <c r="B15" s="408" t="s">
        <v>34</v>
      </c>
      <c r="C15" s="395"/>
      <c r="E15" s="322"/>
      <c r="F15" s="322"/>
    </row>
    <row r="16" spans="1:6">
      <c r="A16" s="9" t="s">
        <v>35</v>
      </c>
      <c r="B16" s="407" t="s">
        <v>36</v>
      </c>
      <c r="C16" s="395"/>
      <c r="E16" s="322"/>
      <c r="F16" s="322"/>
    </row>
    <row r="17" spans="1:6">
      <c r="A17" s="10" t="s">
        <v>37</v>
      </c>
      <c r="B17" s="408" t="s">
        <v>38</v>
      </c>
      <c r="C17" s="395"/>
      <c r="E17" s="322"/>
      <c r="F17" s="322"/>
    </row>
    <row r="18" spans="1:6">
      <c r="A18" s="9" t="s">
        <v>39</v>
      </c>
      <c r="B18" s="407" t="s">
        <v>40</v>
      </c>
      <c r="C18" s="395"/>
      <c r="E18" s="322"/>
      <c r="F18" s="322"/>
    </row>
    <row r="19" spans="1:6">
      <c r="A19" s="10" t="s">
        <v>41</v>
      </c>
      <c r="B19" s="408" t="s">
        <v>42</v>
      </c>
      <c r="C19" s="395"/>
      <c r="E19" s="322"/>
      <c r="F19" s="322"/>
    </row>
    <row r="20" spans="1:6">
      <c r="A20" s="9" t="s">
        <v>43</v>
      </c>
      <c r="B20" s="407" t="s">
        <v>44</v>
      </c>
      <c r="C20" s="395"/>
      <c r="E20" s="322"/>
      <c r="F20" s="322"/>
    </row>
    <row r="21" spans="1:6">
      <c r="A21" s="10" t="s">
        <v>45</v>
      </c>
      <c r="B21" s="408" t="s">
        <v>46</v>
      </c>
      <c r="C21" s="395"/>
      <c r="E21" s="322"/>
      <c r="F21" s="322"/>
    </row>
    <row r="22" spans="1:6">
      <c r="A22" s="9" t="s">
        <v>47</v>
      </c>
      <c r="B22" s="407" t="s">
        <v>48</v>
      </c>
      <c r="C22" s="395"/>
      <c r="E22" s="322"/>
      <c r="F22" s="322"/>
    </row>
    <row r="23" spans="1:6">
      <c r="A23" s="10" t="s">
        <v>49</v>
      </c>
      <c r="B23" s="408" t="s">
        <v>50</v>
      </c>
      <c r="C23" s="395"/>
      <c r="E23" s="322"/>
      <c r="F23" s="322"/>
    </row>
    <row r="24" spans="1:6">
      <c r="A24" s="9" t="s">
        <v>51</v>
      </c>
      <c r="B24" s="407" t="s">
        <v>52</v>
      </c>
      <c r="C24" s="395"/>
      <c r="E24" s="322"/>
      <c r="F24" s="322"/>
    </row>
    <row r="25" spans="1:6">
      <c r="A25" s="10" t="s">
        <v>53</v>
      </c>
      <c r="B25" s="408" t="s">
        <v>54</v>
      </c>
      <c r="C25" s="395"/>
      <c r="E25" s="322"/>
      <c r="F25" s="322"/>
    </row>
    <row r="26" spans="1:6">
      <c r="A26" s="9" t="s">
        <v>55</v>
      </c>
      <c r="B26" s="407" t="s">
        <v>56</v>
      </c>
      <c r="C26" s="395"/>
      <c r="E26" s="322"/>
      <c r="F26" s="322"/>
    </row>
    <row r="27" spans="1:6">
      <c r="A27" s="10" t="s">
        <v>57</v>
      </c>
      <c r="B27" s="408" t="s">
        <v>58</v>
      </c>
      <c r="C27" s="395"/>
      <c r="E27" s="322"/>
      <c r="F27" s="322"/>
    </row>
    <row r="28" spans="1:6">
      <c r="A28" s="9" t="s">
        <v>59</v>
      </c>
      <c r="B28" s="407" t="s">
        <v>60</v>
      </c>
      <c r="C28" s="395"/>
      <c r="E28" s="322"/>
      <c r="F28" s="322"/>
    </row>
    <row r="29" spans="1:6">
      <c r="A29" s="10" t="s">
        <v>61</v>
      </c>
      <c r="B29" s="408" t="s">
        <v>62</v>
      </c>
      <c r="C29" s="395"/>
      <c r="E29" s="322"/>
      <c r="F29" s="322"/>
    </row>
    <row r="30" spans="1:6">
      <c r="A30" s="9" t="s">
        <v>63</v>
      </c>
      <c r="B30" s="407" t="s">
        <v>64</v>
      </c>
      <c r="C30" s="395"/>
      <c r="E30" s="322"/>
      <c r="F30" s="322"/>
    </row>
    <row r="31" spans="1:6">
      <c r="A31" s="10" t="s">
        <v>65</v>
      </c>
      <c r="B31" s="408" t="s">
        <v>66</v>
      </c>
      <c r="C31" s="395"/>
      <c r="E31" s="322"/>
      <c r="F31" s="322"/>
    </row>
    <row r="32" spans="1:6">
      <c r="A32" s="9" t="s">
        <v>67</v>
      </c>
      <c r="B32" s="407" t="s">
        <v>68</v>
      </c>
      <c r="C32" s="395"/>
      <c r="E32" s="322"/>
      <c r="F32" s="322"/>
    </row>
    <row r="33" spans="1:6">
      <c r="A33" s="10" t="s">
        <v>69</v>
      </c>
      <c r="B33" s="408" t="s">
        <v>70</v>
      </c>
      <c r="C33" s="395"/>
      <c r="E33" s="322"/>
      <c r="F33" s="322"/>
    </row>
    <row r="34" spans="1:6">
      <c r="A34" s="9" t="s">
        <v>71</v>
      </c>
      <c r="B34" s="407" t="s">
        <v>72</v>
      </c>
      <c r="C34" s="395"/>
      <c r="E34" s="322"/>
      <c r="F34" s="322"/>
    </row>
    <row r="35" spans="1:6">
      <c r="A35" s="10" t="s">
        <v>73</v>
      </c>
      <c r="B35" s="408" t="s">
        <v>74</v>
      </c>
      <c r="C35" s="395"/>
      <c r="E35" s="322"/>
      <c r="F35" s="322"/>
    </row>
    <row r="36" spans="1:6">
      <c r="A36" s="9" t="s">
        <v>75</v>
      </c>
      <c r="B36" s="407" t="s">
        <v>76</v>
      </c>
      <c r="C36" s="395"/>
      <c r="E36" s="322"/>
      <c r="F36" s="322"/>
    </row>
    <row r="37" spans="1:6">
      <c r="A37" s="10" t="s">
        <v>77</v>
      </c>
      <c r="B37" s="408" t="s">
        <v>78</v>
      </c>
      <c r="C37" s="395"/>
      <c r="E37" s="322"/>
      <c r="F37" s="322"/>
    </row>
    <row r="38" spans="1:6">
      <c r="A38" s="9" t="s">
        <v>79</v>
      </c>
      <c r="B38" s="407" t="s">
        <v>80</v>
      </c>
      <c r="C38" s="395"/>
      <c r="E38" s="322"/>
      <c r="F38" s="322"/>
    </row>
  </sheetData>
  <mergeCells count="36">
    <mergeCell ref="B38:C38"/>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A1:B3"/>
    <mergeCell ref="B4:C4"/>
    <mergeCell ref="A5:C5"/>
    <mergeCell ref="B6:C6"/>
    <mergeCell ref="B7:C7"/>
  </mergeCells>
  <hyperlinks>
    <hyperlink ref="B9" location="'Contents'!A4" display="Contents"/>
    <hyperlink ref="B8" location="'Cover'!A4" display="Cover"/>
    <hyperlink ref="B10" location="'Reporting Details'!A4" display="Reporting details"/>
    <hyperlink ref="B11" location="'Parties Overview'!A4" display="Parties overview"/>
    <hyperlink ref="B12" location="'Transaction Events I'!A4" display="Transaction events I"/>
    <hyperlink ref="B13" location="'Transaction Events II'!A4" display="Transaction events II"/>
    <hyperlink ref="B14" location="'Transaction Events III'!A4" display="Transaction events III"/>
    <hyperlink ref="B15" location="'Notes I'!A4" display="Notes I"/>
    <hyperlink ref="B16" location="'Notes II'!A4" display="Notes II"/>
    <hyperlink ref="B17" location="'Credit Enhancement'!A4" display="Credit Enhancement"/>
    <hyperlink ref="B18" location="'Swaps &amp; Order of Priority'!A4" display="Swaps &amp; Order of Priority"/>
    <hyperlink ref="B19" location="'Retention'!A4" display="Retention"/>
    <hyperlink ref="B20" location="'Amortisation profile I'!A4" display="Amortisation profile I"/>
    <hyperlink ref="B21" location="'Amortisation profile II'!A4" display="Amortisation profile II"/>
    <hyperlink ref="B22" location="'Run out schedule I'!A4" display="Run out schedule I"/>
    <hyperlink ref="B23" location="'Run out schedule II'!A4" display="Run out schedule II"/>
    <hyperlink ref="B24" location="'Outstanding Contracts'!A4" display="Outstanding contracts"/>
    <hyperlink ref="B25" location="'Delinquencies &amp; Defaults I'!A4" display="Delinquencies &amp; defaults I"/>
    <hyperlink ref="B26" location="'Delinquencies &amp; Defaults II'!A4" display="Delinquencies &amp; defaults II"/>
    <hyperlink ref="B27" location="'Defaults &amp; Recoveries'!A4" display="Defaults &amp; Recoveries"/>
    <hyperlink ref="B28" location="'Write-Offs'!A4" display="Write-Offs"/>
    <hyperlink ref="B29" location="'Prepayments'!A4" display="Prepayments"/>
    <hyperlink ref="B30" location="'Pool Data I'!A4" display="Pool data I"/>
    <hyperlink ref="B31" location="'Pool Data II'!A4" display="Pool data II"/>
    <hyperlink ref="B32" location="'Pool Data III'!A4" display="Pool data III"/>
    <hyperlink ref="B33" location="'Pool Data IV'!A4" display="Pool data IV"/>
    <hyperlink ref="B34" location="'Pool Data V'!A4" display="Pool data V"/>
    <hyperlink ref="B35" location="'Pool Data VI'!A4" display="Pool data VI"/>
    <hyperlink ref="B36" location="'Pool Data VII'!A4" display="Pool Data VII"/>
    <hyperlink ref="B37" location="'Pool Data VIII'!A4" display="Pool Data VIII"/>
    <hyperlink ref="B38" location="'Supplementary UK Information'!A4" display="Supplementary UK Information"/>
  </hyperlinks>
  <pageMargins left="0.25" right="0.25" top="0.25" bottom="0.25" header="0.25" footer="0.25"/>
  <pageSetup orientation="portrait" horizontalDpi="300" verticalDpi="30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election activeCell="F19" sqref="F19"/>
    </sheetView>
  </sheetViews>
  <sheetFormatPr defaultRowHeight="15"/>
  <cols>
    <col min="1" max="1" width="1.7109375" customWidth="1"/>
    <col min="2" max="2" width="24.7109375" customWidth="1"/>
    <col min="3" max="3" width="7.140625" customWidth="1"/>
    <col min="4" max="4" width="6.5703125" customWidth="1"/>
    <col min="5" max="5" width="13.7109375" customWidth="1"/>
    <col min="6" max="12" width="17.85546875" customWidth="1"/>
  </cols>
  <sheetData>
    <row r="1" spans="1:13" ht="18" customHeight="1">
      <c r="A1" s="395"/>
      <c r="B1" s="395"/>
      <c r="C1" s="395"/>
      <c r="D1" s="396" t="s">
        <v>0</v>
      </c>
      <c r="E1" s="395"/>
      <c r="F1" s="395"/>
      <c r="G1" s="395"/>
      <c r="H1" s="395"/>
      <c r="I1" s="395"/>
      <c r="J1" s="395"/>
      <c r="K1" s="395"/>
      <c r="L1" s="395"/>
    </row>
    <row r="2" spans="1:13" ht="18" customHeight="1">
      <c r="A2" s="395"/>
      <c r="B2" s="395"/>
      <c r="C2" s="395"/>
      <c r="D2" s="396" t="s">
        <v>1</v>
      </c>
      <c r="E2" s="395"/>
      <c r="F2" s="395"/>
      <c r="G2" s="395"/>
      <c r="H2" s="395"/>
      <c r="I2" s="395"/>
      <c r="J2" s="395"/>
      <c r="K2" s="395"/>
      <c r="L2" s="395"/>
    </row>
    <row r="3" spans="1:13" ht="18" customHeight="1">
      <c r="A3" s="395"/>
      <c r="B3" s="395"/>
      <c r="C3" s="395"/>
      <c r="D3" s="396" t="s">
        <v>2</v>
      </c>
      <c r="E3" s="395"/>
      <c r="F3" s="395"/>
      <c r="G3" s="395"/>
      <c r="H3" s="395"/>
      <c r="I3" s="395"/>
      <c r="J3" s="395"/>
      <c r="K3" s="395"/>
      <c r="L3" s="395"/>
    </row>
    <row r="4" spans="1:13" ht="1.1499999999999999" customHeight="1"/>
    <row r="5" spans="1:13" ht="34.9" customHeight="1">
      <c r="B5" s="397" t="s">
        <v>670</v>
      </c>
      <c r="C5" s="395"/>
      <c r="D5" s="395"/>
      <c r="E5" s="395"/>
      <c r="F5" s="395"/>
      <c r="G5" s="395"/>
      <c r="H5" s="395"/>
      <c r="I5" s="395"/>
      <c r="J5" s="395"/>
      <c r="K5" s="395"/>
      <c r="L5" s="395"/>
    </row>
    <row r="6" spans="1:13" ht="0" hidden="1" customHeight="1"/>
    <row r="7" spans="1:13">
      <c r="B7" s="208" t="s">
        <v>2</v>
      </c>
      <c r="C7" s="679" t="s">
        <v>2</v>
      </c>
      <c r="D7" s="395"/>
      <c r="E7" s="209" t="s">
        <v>2</v>
      </c>
      <c r="F7" s="209" t="s">
        <v>2</v>
      </c>
      <c r="G7" s="209" t="s">
        <v>2</v>
      </c>
      <c r="H7" s="209" t="s">
        <v>2</v>
      </c>
      <c r="I7" s="209" t="s">
        <v>2</v>
      </c>
      <c r="J7" s="209" t="s">
        <v>2</v>
      </c>
      <c r="K7" s="209" t="s">
        <v>2</v>
      </c>
      <c r="L7" s="209" t="s">
        <v>2</v>
      </c>
    </row>
    <row r="8" spans="1:13" ht="60">
      <c r="B8" s="37" t="s">
        <v>633</v>
      </c>
      <c r="C8" s="680" t="s">
        <v>108</v>
      </c>
      <c r="D8" s="440"/>
      <c r="E8" s="210" t="s">
        <v>643</v>
      </c>
      <c r="F8" s="210" t="s">
        <v>671</v>
      </c>
      <c r="G8" s="210" t="s">
        <v>672</v>
      </c>
      <c r="H8" s="210" t="s">
        <v>673</v>
      </c>
      <c r="I8" s="210" t="s">
        <v>674</v>
      </c>
      <c r="J8" s="210" t="s">
        <v>675</v>
      </c>
      <c r="K8" s="210" t="s">
        <v>676</v>
      </c>
      <c r="L8" s="210" t="s">
        <v>677</v>
      </c>
    </row>
    <row r="9" spans="1:13" s="312" customFormat="1">
      <c r="B9" s="316" t="s">
        <v>635</v>
      </c>
      <c r="C9" s="682" t="s">
        <v>638</v>
      </c>
      <c r="D9" s="395"/>
      <c r="E9" s="317">
        <v>0</v>
      </c>
      <c r="F9" s="318">
        <v>0</v>
      </c>
      <c r="G9" s="318">
        <v>0</v>
      </c>
      <c r="H9" s="318">
        <v>0</v>
      </c>
      <c r="I9" s="318">
        <v>0</v>
      </c>
      <c r="J9" s="318">
        <v>0</v>
      </c>
      <c r="K9" s="318">
        <v>0</v>
      </c>
      <c r="L9" s="318">
        <v>0</v>
      </c>
      <c r="M9"/>
    </row>
    <row r="10" spans="1:13" s="312" customFormat="1">
      <c r="B10" s="329" t="s">
        <v>635</v>
      </c>
      <c r="C10" s="681" t="s">
        <v>639</v>
      </c>
      <c r="D10" s="395"/>
      <c r="E10" s="314">
        <v>1</v>
      </c>
      <c r="F10" s="315">
        <v>4886.03</v>
      </c>
      <c r="G10" s="315">
        <v>4856.6400000000003</v>
      </c>
      <c r="H10" s="315">
        <v>307.83999999999997</v>
      </c>
      <c r="I10" s="315">
        <v>3.56</v>
      </c>
      <c r="J10" s="315">
        <v>0</v>
      </c>
      <c r="K10" s="315">
        <v>4574.63</v>
      </c>
      <c r="L10" s="315">
        <v>4548.8</v>
      </c>
    </row>
    <row r="11" spans="1:13">
      <c r="B11" s="216" t="s">
        <v>678</v>
      </c>
      <c r="C11" s="678" t="s">
        <v>2</v>
      </c>
      <c r="D11" s="439"/>
      <c r="E11" s="217">
        <v>1</v>
      </c>
      <c r="F11" s="218">
        <v>4886.03</v>
      </c>
      <c r="G11" s="218">
        <v>4856.6400000000003</v>
      </c>
      <c r="H11" s="218">
        <v>307.83999999999997</v>
      </c>
      <c r="I11" s="218">
        <v>3.56</v>
      </c>
      <c r="J11" s="218">
        <v>0</v>
      </c>
      <c r="K11" s="218">
        <v>4574.63</v>
      </c>
      <c r="L11" s="218">
        <v>4548.8</v>
      </c>
    </row>
    <row r="12" spans="1:13" s="312" customFormat="1">
      <c r="B12" s="316" t="s">
        <v>636</v>
      </c>
      <c r="C12" s="682" t="s">
        <v>638</v>
      </c>
      <c r="D12" s="395"/>
      <c r="E12" s="317">
        <v>1</v>
      </c>
      <c r="F12" s="318">
        <v>38803.32</v>
      </c>
      <c r="G12" s="318">
        <v>37164.99</v>
      </c>
      <c r="H12" s="318">
        <v>0</v>
      </c>
      <c r="I12" s="318">
        <v>0</v>
      </c>
      <c r="J12" s="318">
        <v>0</v>
      </c>
      <c r="K12" s="318">
        <v>38803.32</v>
      </c>
      <c r="L12" s="318">
        <v>37164.99</v>
      </c>
    </row>
    <row r="13" spans="1:13" s="312" customFormat="1">
      <c r="B13" s="329" t="s">
        <v>636</v>
      </c>
      <c r="C13" s="681" t="s">
        <v>639</v>
      </c>
      <c r="D13" s="395"/>
      <c r="E13" s="314">
        <v>3</v>
      </c>
      <c r="F13" s="315">
        <v>60031.43</v>
      </c>
      <c r="G13" s="315">
        <v>62226.36</v>
      </c>
      <c r="H13" s="315">
        <v>0.03</v>
      </c>
      <c r="I13" s="315">
        <v>-0.03</v>
      </c>
      <c r="J13" s="315">
        <v>0</v>
      </c>
      <c r="K13" s="315">
        <v>60031.43</v>
      </c>
      <c r="L13" s="315">
        <v>62226.33</v>
      </c>
    </row>
    <row r="14" spans="1:13">
      <c r="B14" s="216" t="s">
        <v>679</v>
      </c>
      <c r="C14" s="678" t="s">
        <v>2</v>
      </c>
      <c r="D14" s="439"/>
      <c r="E14" s="217">
        <v>4</v>
      </c>
      <c r="F14" s="218">
        <v>98834.75</v>
      </c>
      <c r="G14" s="218">
        <v>99391.35</v>
      </c>
      <c r="H14" s="218">
        <v>0.03</v>
      </c>
      <c r="I14" s="218">
        <v>-0.03</v>
      </c>
      <c r="J14" s="218">
        <v>0</v>
      </c>
      <c r="K14" s="218">
        <v>98834.75</v>
      </c>
      <c r="L14" s="218">
        <v>99391.32</v>
      </c>
    </row>
    <row r="15" spans="1:13" s="312" customFormat="1">
      <c r="B15" s="316" t="s">
        <v>637</v>
      </c>
      <c r="C15" s="682" t="s">
        <v>638</v>
      </c>
      <c r="D15" s="395"/>
      <c r="E15" s="317">
        <v>0</v>
      </c>
      <c r="F15" s="318">
        <v>0</v>
      </c>
      <c r="G15" s="318">
        <v>0</v>
      </c>
      <c r="H15" s="318">
        <v>0</v>
      </c>
      <c r="I15" s="318">
        <v>0</v>
      </c>
      <c r="J15" s="318">
        <v>0</v>
      </c>
      <c r="K15" s="318">
        <v>0</v>
      </c>
      <c r="L15" s="318">
        <v>0</v>
      </c>
    </row>
    <row r="16" spans="1:13" s="312" customFormat="1">
      <c r="B16" s="329" t="s">
        <v>637</v>
      </c>
      <c r="C16" s="681" t="s">
        <v>639</v>
      </c>
      <c r="D16" s="395"/>
      <c r="E16" s="314">
        <v>0</v>
      </c>
      <c r="F16" s="315">
        <v>0</v>
      </c>
      <c r="G16" s="315">
        <v>0</v>
      </c>
      <c r="H16" s="315">
        <v>0</v>
      </c>
      <c r="I16" s="315">
        <v>0</v>
      </c>
      <c r="J16" s="315">
        <v>0</v>
      </c>
      <c r="K16" s="315">
        <v>0</v>
      </c>
      <c r="L16" s="315">
        <v>0</v>
      </c>
    </row>
    <row r="17" spans="2:12" s="312" customFormat="1">
      <c r="B17" s="319" t="s">
        <v>1013</v>
      </c>
      <c r="C17" s="678" t="s">
        <v>2</v>
      </c>
      <c r="D17" s="439"/>
      <c r="E17" s="320">
        <v>0</v>
      </c>
      <c r="F17" s="321">
        <v>0</v>
      </c>
      <c r="G17" s="321">
        <v>0</v>
      </c>
      <c r="H17" s="321">
        <v>0</v>
      </c>
      <c r="I17" s="321">
        <v>0</v>
      </c>
      <c r="J17" s="321">
        <v>0</v>
      </c>
      <c r="K17" s="321">
        <v>0</v>
      </c>
      <c r="L17" s="321">
        <v>0</v>
      </c>
    </row>
    <row r="18" spans="2:12">
      <c r="B18" s="216" t="s">
        <v>115</v>
      </c>
      <c r="C18" s="678" t="s">
        <v>2</v>
      </c>
      <c r="D18" s="439"/>
      <c r="E18" s="217">
        <v>5</v>
      </c>
      <c r="F18" s="218">
        <v>103720.78</v>
      </c>
      <c r="G18" s="218">
        <v>104247.99</v>
      </c>
      <c r="H18" s="218">
        <v>307.87</v>
      </c>
      <c r="I18" s="218">
        <v>3.53</v>
      </c>
      <c r="J18" s="218">
        <v>0</v>
      </c>
      <c r="K18" s="218">
        <v>103409.38</v>
      </c>
      <c r="L18" s="218">
        <v>103940.12</v>
      </c>
    </row>
  </sheetData>
  <mergeCells count="17">
    <mergeCell ref="C18:D18"/>
    <mergeCell ref="C7:D7"/>
    <mergeCell ref="C8:D8"/>
    <mergeCell ref="C10:D10"/>
    <mergeCell ref="C11:D11"/>
    <mergeCell ref="C12:D12"/>
    <mergeCell ref="C9:D9"/>
    <mergeCell ref="C15:D15"/>
    <mergeCell ref="C16:D16"/>
    <mergeCell ref="C17:D17"/>
    <mergeCell ref="C13:D13"/>
    <mergeCell ref="C14:D14"/>
    <mergeCell ref="A1:C3"/>
    <mergeCell ref="D1:L1"/>
    <mergeCell ref="D2:L2"/>
    <mergeCell ref="D3:L3"/>
    <mergeCell ref="B5:L5"/>
  </mergeCells>
  <pageMargins left="0.25" right="0.25" top="0.25" bottom="0.25" header="0.25" footer="0.25"/>
  <pageSetup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election activeCell="F25" sqref="F25"/>
    </sheetView>
  </sheetViews>
  <sheetFormatPr defaultRowHeight="15"/>
  <cols>
    <col min="1" max="1" width="23.140625" customWidth="1"/>
    <col min="2" max="2" width="8.7109375" customWidth="1"/>
    <col min="3" max="3" width="1.7109375" customWidth="1"/>
    <col min="4" max="4" width="4.85546875" customWidth="1"/>
    <col min="5" max="5" width="15.140625" customWidth="1"/>
    <col min="6" max="6" width="9.140625" customWidth="1"/>
    <col min="7" max="7" width="8.42578125" customWidth="1"/>
    <col min="8" max="8" width="13.7109375" customWidth="1"/>
    <col min="9" max="9" width="20" customWidth="1"/>
    <col min="10" max="10" width="0" hidden="1" customWidth="1"/>
  </cols>
  <sheetData>
    <row r="1" spans="1:9" ht="18" customHeight="1">
      <c r="A1" s="395"/>
      <c r="B1" s="395"/>
      <c r="C1" s="395"/>
      <c r="D1" s="396" t="s">
        <v>0</v>
      </c>
      <c r="E1" s="395"/>
      <c r="F1" s="395"/>
      <c r="G1" s="395"/>
      <c r="H1" s="395"/>
      <c r="I1" s="395"/>
    </row>
    <row r="2" spans="1:9" ht="18" customHeight="1">
      <c r="A2" s="395"/>
      <c r="B2" s="395"/>
      <c r="C2" s="395"/>
      <c r="D2" s="396" t="s">
        <v>1</v>
      </c>
      <c r="E2" s="395"/>
      <c r="F2" s="395"/>
      <c r="G2" s="395"/>
      <c r="H2" s="395"/>
      <c r="I2" s="395"/>
    </row>
    <row r="3" spans="1:9" ht="18" customHeight="1">
      <c r="A3" s="395"/>
      <c r="B3" s="395"/>
      <c r="C3" s="395"/>
      <c r="D3" s="396" t="s">
        <v>2</v>
      </c>
      <c r="E3" s="395"/>
      <c r="F3" s="395"/>
      <c r="G3" s="395"/>
      <c r="H3" s="395"/>
      <c r="I3" s="395"/>
    </row>
    <row r="4" spans="1:9">
      <c r="A4" s="541" t="s">
        <v>2</v>
      </c>
      <c r="B4" s="395"/>
      <c r="C4" s="541" t="s">
        <v>2</v>
      </c>
      <c r="D4" s="395"/>
      <c r="E4" s="395"/>
      <c r="F4" s="683" t="s">
        <v>2</v>
      </c>
      <c r="G4" s="395"/>
      <c r="H4" s="164" t="s">
        <v>2</v>
      </c>
      <c r="I4" s="164" t="s">
        <v>2</v>
      </c>
    </row>
    <row r="5" spans="1:9">
      <c r="A5" s="542" t="s">
        <v>680</v>
      </c>
      <c r="B5" s="395"/>
      <c r="C5" s="542" t="s">
        <v>2</v>
      </c>
      <c r="D5" s="395"/>
      <c r="E5" s="395"/>
      <c r="F5" s="683" t="s">
        <v>2</v>
      </c>
      <c r="G5" s="395"/>
      <c r="H5" s="164" t="s">
        <v>2</v>
      </c>
      <c r="I5" s="164" t="s">
        <v>2</v>
      </c>
    </row>
    <row r="6" spans="1:9">
      <c r="A6" s="541" t="s">
        <v>2</v>
      </c>
      <c r="B6" s="395"/>
      <c r="C6" s="541" t="s">
        <v>2</v>
      </c>
      <c r="D6" s="395"/>
      <c r="E6" s="395"/>
      <c r="F6" s="683" t="s">
        <v>2</v>
      </c>
      <c r="G6" s="395"/>
      <c r="H6" s="164" t="s">
        <v>2</v>
      </c>
      <c r="I6" s="164" t="s">
        <v>2</v>
      </c>
    </row>
    <row r="7" spans="1:9" ht="38.25" customHeight="1">
      <c r="A7" s="543" t="s">
        <v>681</v>
      </c>
      <c r="B7" s="459"/>
      <c r="C7" s="543" t="s">
        <v>152</v>
      </c>
      <c r="D7" s="458"/>
      <c r="E7" s="459"/>
      <c r="F7" s="543" t="s">
        <v>682</v>
      </c>
      <c r="G7" s="459"/>
      <c r="H7" s="334"/>
      <c r="I7" s="228" t="s">
        <v>2</v>
      </c>
    </row>
    <row r="8" spans="1:9">
      <c r="A8" s="682" t="s">
        <v>93</v>
      </c>
      <c r="B8" s="395"/>
      <c r="C8" s="684">
        <v>6</v>
      </c>
      <c r="D8" s="395"/>
      <c r="E8" s="395"/>
      <c r="F8" s="685">
        <v>-8707.43</v>
      </c>
      <c r="G8" s="395"/>
      <c r="H8" s="335"/>
      <c r="I8" s="228" t="s">
        <v>2</v>
      </c>
    </row>
    <row r="9" spans="1:9">
      <c r="A9" s="686" t="s">
        <v>2</v>
      </c>
      <c r="B9" s="395"/>
      <c r="C9" s="686" t="s">
        <v>2</v>
      </c>
      <c r="D9" s="395"/>
      <c r="E9" s="395"/>
      <c r="F9" s="687" t="s">
        <v>2</v>
      </c>
      <c r="G9" s="395"/>
      <c r="H9" s="228" t="s">
        <v>2</v>
      </c>
      <c r="I9" s="228" t="s">
        <v>2</v>
      </c>
    </row>
    <row r="10" spans="1:9">
      <c r="A10" s="688" t="s">
        <v>186</v>
      </c>
      <c r="B10" s="395"/>
      <c r="C10" s="395"/>
      <c r="D10" s="395"/>
      <c r="E10" s="395"/>
      <c r="F10" s="689" t="s">
        <v>191</v>
      </c>
      <c r="G10" s="395"/>
      <c r="H10" s="228" t="s">
        <v>2</v>
      </c>
      <c r="I10" s="228" t="s">
        <v>2</v>
      </c>
    </row>
    <row r="11" spans="1:9">
      <c r="A11" s="686" t="s">
        <v>2</v>
      </c>
      <c r="B11" s="395"/>
      <c r="C11" s="686" t="s">
        <v>2</v>
      </c>
      <c r="D11" s="395"/>
      <c r="E11" s="395"/>
      <c r="F11" s="687" t="s">
        <v>2</v>
      </c>
      <c r="G11" s="395"/>
      <c r="H11" s="228" t="s">
        <v>2</v>
      </c>
      <c r="I11" s="228" t="s">
        <v>2</v>
      </c>
    </row>
    <row r="12" spans="1:9">
      <c r="A12" s="690" t="s">
        <v>178</v>
      </c>
      <c r="B12" s="458"/>
      <c r="C12" s="458"/>
      <c r="D12" s="458"/>
      <c r="E12" s="459"/>
      <c r="F12" s="543" t="s">
        <v>179</v>
      </c>
      <c r="G12" s="459"/>
      <c r="H12" s="228" t="s">
        <v>2</v>
      </c>
      <c r="I12" s="228" t="s">
        <v>2</v>
      </c>
    </row>
    <row r="13" spans="1:9">
      <c r="A13" s="454" t="s">
        <v>93</v>
      </c>
      <c r="B13" s="439"/>
      <c r="C13" s="439"/>
      <c r="D13" s="439"/>
      <c r="E13" s="440"/>
      <c r="F13" s="691" t="s">
        <v>185</v>
      </c>
      <c r="G13" s="440"/>
      <c r="H13" s="228" t="s">
        <v>2</v>
      </c>
      <c r="I13" s="228" t="s">
        <v>2</v>
      </c>
    </row>
    <row r="14" spans="1:9">
      <c r="A14" s="455" t="s">
        <v>175</v>
      </c>
      <c r="B14" s="439"/>
      <c r="C14" s="439"/>
      <c r="D14" s="439"/>
      <c r="E14" s="440"/>
      <c r="F14" s="692" t="s">
        <v>183</v>
      </c>
      <c r="G14" s="440"/>
      <c r="H14" s="228" t="s">
        <v>2</v>
      </c>
      <c r="I14" s="228" t="s">
        <v>2</v>
      </c>
    </row>
    <row r="15" spans="1:9" ht="0" hidden="1" customHeight="1"/>
    <row r="16" spans="1:9" ht="7.15" customHeight="1"/>
    <row r="17" spans="1:9" ht="18" customHeight="1">
      <c r="A17" s="229" t="s">
        <v>2</v>
      </c>
      <c r="B17" s="543" t="s">
        <v>96</v>
      </c>
      <c r="C17" s="458"/>
      <c r="D17" s="458"/>
      <c r="E17" s="458"/>
      <c r="F17" s="459"/>
      <c r="G17" s="543" t="s">
        <v>683</v>
      </c>
      <c r="H17" s="458"/>
      <c r="I17" s="459"/>
    </row>
    <row r="18" spans="1:9" ht="36.75" customHeight="1">
      <c r="A18" s="166" t="s">
        <v>96</v>
      </c>
      <c r="B18" s="543" t="s">
        <v>152</v>
      </c>
      <c r="C18" s="458"/>
      <c r="D18" s="459"/>
      <c r="E18" s="543" t="s">
        <v>682</v>
      </c>
      <c r="F18" s="459"/>
      <c r="G18" s="543" t="s">
        <v>152</v>
      </c>
      <c r="H18" s="459"/>
      <c r="I18" s="166" t="s">
        <v>682</v>
      </c>
    </row>
    <row r="19" spans="1:9">
      <c r="A19" s="65" t="s">
        <v>93</v>
      </c>
      <c r="B19" s="693">
        <v>6</v>
      </c>
      <c r="C19" s="439"/>
      <c r="D19" s="440"/>
      <c r="E19" s="694">
        <v>-8707.43</v>
      </c>
      <c r="F19" s="440"/>
      <c r="G19" s="693">
        <v>7</v>
      </c>
      <c r="H19" s="440"/>
      <c r="I19" s="354">
        <v>-3115.21</v>
      </c>
    </row>
    <row r="20" spans="1:9">
      <c r="A20" s="67" t="s">
        <v>175</v>
      </c>
      <c r="B20" s="695">
        <v>1</v>
      </c>
      <c r="C20" s="439"/>
      <c r="D20" s="440"/>
      <c r="E20" s="696">
        <v>5592.22</v>
      </c>
      <c r="F20" s="440"/>
      <c r="G20" s="695">
        <v>1</v>
      </c>
      <c r="H20" s="440"/>
      <c r="I20" s="172">
        <v>5592.22</v>
      </c>
    </row>
    <row r="21" spans="1:9">
      <c r="A21" s="229" t="s">
        <v>684</v>
      </c>
      <c r="B21" s="697">
        <v>7</v>
      </c>
      <c r="C21" s="458"/>
      <c r="D21" s="459"/>
      <c r="E21" s="698">
        <v>-3115.21</v>
      </c>
      <c r="F21" s="459"/>
      <c r="G21" s="697">
        <v>7</v>
      </c>
      <c r="H21" s="459"/>
      <c r="I21" s="230">
        <v>-3115.21</v>
      </c>
    </row>
  </sheetData>
  <mergeCells count="47">
    <mergeCell ref="B20:D20"/>
    <mergeCell ref="E20:F20"/>
    <mergeCell ref="G20:H20"/>
    <mergeCell ref="B21:D21"/>
    <mergeCell ref="E21:F21"/>
    <mergeCell ref="G21:H21"/>
    <mergeCell ref="B18:D18"/>
    <mergeCell ref="E18:F18"/>
    <mergeCell ref="G18:H18"/>
    <mergeCell ref="B19:D19"/>
    <mergeCell ref="E19:F19"/>
    <mergeCell ref="G19:H19"/>
    <mergeCell ref="A13:E13"/>
    <mergeCell ref="F13:G13"/>
    <mergeCell ref="A14:E14"/>
    <mergeCell ref="F14:G14"/>
    <mergeCell ref="B17:F17"/>
    <mergeCell ref="G17:I17"/>
    <mergeCell ref="A11:B11"/>
    <mergeCell ref="C11:E11"/>
    <mergeCell ref="F11:G11"/>
    <mergeCell ref="A12:E12"/>
    <mergeCell ref="F12:G12"/>
    <mergeCell ref="A9:B9"/>
    <mergeCell ref="C9:E9"/>
    <mergeCell ref="F9:G9"/>
    <mergeCell ref="A10:E10"/>
    <mergeCell ref="F10:G10"/>
    <mergeCell ref="A7:B7"/>
    <mergeCell ref="C7:E7"/>
    <mergeCell ref="F7:G7"/>
    <mergeCell ref="A8:B8"/>
    <mergeCell ref="C8:E8"/>
    <mergeCell ref="F8:G8"/>
    <mergeCell ref="A5:B5"/>
    <mergeCell ref="C5:E5"/>
    <mergeCell ref="F5:G5"/>
    <mergeCell ref="A6:B6"/>
    <mergeCell ref="C6:E6"/>
    <mergeCell ref="F6:G6"/>
    <mergeCell ref="A1:C3"/>
    <mergeCell ref="D1:I1"/>
    <mergeCell ref="D2:I2"/>
    <mergeCell ref="D3:I3"/>
    <mergeCell ref="A4:B4"/>
    <mergeCell ref="C4:E4"/>
    <mergeCell ref="F4:G4"/>
  </mergeCells>
  <pageMargins left="0.25" right="0.25" top="0.25" bottom="0.25" header="0.25" footer="0.25"/>
  <pageSetup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election activeCell="K7" sqref="K7"/>
    </sheetView>
  </sheetViews>
  <sheetFormatPr defaultRowHeight="15"/>
  <cols>
    <col min="1" max="1" width="25" customWidth="1"/>
    <col min="2" max="2" width="8.5703125" customWidth="1"/>
    <col min="3" max="3" width="13.140625" customWidth="1"/>
    <col min="4" max="4" width="26.7109375" customWidth="1"/>
    <col min="5" max="5" width="16.7109375" customWidth="1"/>
    <col min="6" max="6" width="20.28515625" customWidth="1"/>
    <col min="16" max="16" width="10.140625" customWidth="1"/>
  </cols>
  <sheetData>
    <row r="1" spans="1:18" ht="18" customHeight="1">
      <c r="A1" s="395"/>
      <c r="B1" s="395"/>
      <c r="C1" s="396" t="s">
        <v>0</v>
      </c>
      <c r="D1" s="395"/>
      <c r="E1" s="395"/>
      <c r="F1" s="395"/>
    </row>
    <row r="2" spans="1:18" ht="18" customHeight="1">
      <c r="A2" s="395"/>
      <c r="B2" s="395"/>
      <c r="C2" s="396" t="s">
        <v>1</v>
      </c>
      <c r="D2" s="395"/>
      <c r="E2" s="395"/>
      <c r="F2" s="395"/>
    </row>
    <row r="3" spans="1:18" ht="18" customHeight="1">
      <c r="A3" s="395"/>
      <c r="B3" s="395"/>
      <c r="C3" s="396" t="s">
        <v>2</v>
      </c>
      <c r="D3" s="395"/>
      <c r="E3" s="395"/>
      <c r="F3" s="395"/>
    </row>
    <row r="4" spans="1:18">
      <c r="A4" s="163" t="s">
        <v>2</v>
      </c>
      <c r="B4" s="541" t="s">
        <v>2</v>
      </c>
      <c r="C4" s="395"/>
      <c r="D4" s="164" t="s">
        <v>2</v>
      </c>
      <c r="E4" s="164" t="s">
        <v>2</v>
      </c>
      <c r="F4" s="164" t="s">
        <v>2</v>
      </c>
    </row>
    <row r="5" spans="1:18" ht="15.75">
      <c r="A5" s="165" t="s">
        <v>62</v>
      </c>
      <c r="B5" s="542" t="s">
        <v>2</v>
      </c>
      <c r="C5" s="395"/>
      <c r="D5" s="164" t="s">
        <v>2</v>
      </c>
      <c r="E5" s="164" t="s">
        <v>2</v>
      </c>
      <c r="F5" s="164" t="s">
        <v>2</v>
      </c>
    </row>
    <row r="6" spans="1:18">
      <c r="A6" s="163" t="s">
        <v>2</v>
      </c>
      <c r="B6" s="541" t="s">
        <v>2</v>
      </c>
      <c r="C6" s="395"/>
      <c r="D6" s="164" t="s">
        <v>2</v>
      </c>
      <c r="E6" s="164" t="s">
        <v>2</v>
      </c>
      <c r="F6" s="164" t="s">
        <v>2</v>
      </c>
    </row>
    <row r="7" spans="1:18" ht="38.25">
      <c r="A7" s="231" t="s">
        <v>96</v>
      </c>
      <c r="B7" s="700" t="s">
        <v>62</v>
      </c>
      <c r="C7" s="459"/>
      <c r="D7" s="231" t="s">
        <v>685</v>
      </c>
      <c r="E7" s="231" t="s">
        <v>686</v>
      </c>
      <c r="F7" s="231" t="s">
        <v>687</v>
      </c>
      <c r="G7" s="322"/>
      <c r="H7" s="322"/>
      <c r="I7" s="322"/>
      <c r="J7" s="322"/>
      <c r="K7" s="322"/>
      <c r="L7" s="322"/>
      <c r="M7" s="322"/>
      <c r="N7" s="322"/>
      <c r="O7" s="322"/>
      <c r="P7" s="322"/>
      <c r="Q7" s="322"/>
      <c r="R7" s="322"/>
    </row>
    <row r="8" spans="1:18">
      <c r="A8" s="232">
        <v>45260</v>
      </c>
      <c r="B8" s="701">
        <v>66913786.049999997</v>
      </c>
      <c r="C8" s="440"/>
      <c r="D8" s="233">
        <v>5155199103.0500002</v>
      </c>
      <c r="E8" s="234">
        <v>1.297986454304188E-2</v>
      </c>
      <c r="F8" s="234">
        <v>0.14510623488579022</v>
      </c>
      <c r="G8" s="322"/>
      <c r="H8" s="322"/>
      <c r="I8" s="322"/>
      <c r="J8" s="322"/>
      <c r="K8" s="322"/>
      <c r="L8" s="322"/>
      <c r="M8" s="322"/>
      <c r="N8" s="322"/>
      <c r="O8" s="322"/>
      <c r="P8" s="322"/>
      <c r="Q8" s="322"/>
      <c r="R8" s="322"/>
    </row>
    <row r="9" spans="1:18">
      <c r="A9" s="235">
        <v>45291</v>
      </c>
      <c r="B9" s="702">
        <v>58867676.130000003</v>
      </c>
      <c r="C9" s="440"/>
      <c r="D9" s="236">
        <v>5153852135.1099997</v>
      </c>
      <c r="E9" s="237">
        <v>1.14220731574682E-2</v>
      </c>
      <c r="F9" s="237">
        <v>0.12877383333911499</v>
      </c>
      <c r="G9" s="322"/>
      <c r="H9" s="322"/>
      <c r="I9" s="322"/>
      <c r="J9" s="322"/>
      <c r="K9" s="322"/>
      <c r="L9" s="322"/>
      <c r="M9" s="322"/>
      <c r="N9" s="322"/>
      <c r="O9" s="322"/>
      <c r="P9" s="322"/>
      <c r="Q9" s="322"/>
      <c r="R9" s="322"/>
    </row>
    <row r="10" spans="1:18">
      <c r="A10" s="238" t="s">
        <v>2</v>
      </c>
      <c r="B10" s="699" t="s">
        <v>2</v>
      </c>
      <c r="C10" s="440"/>
      <c r="D10" s="239" t="s">
        <v>2</v>
      </c>
      <c r="E10" s="239" t="s">
        <v>2</v>
      </c>
      <c r="F10" s="239" t="s">
        <v>2</v>
      </c>
      <c r="G10" s="322"/>
      <c r="H10" s="322"/>
      <c r="I10" s="322"/>
      <c r="J10" s="322"/>
      <c r="K10" s="322"/>
      <c r="L10" s="322"/>
      <c r="M10" s="322"/>
      <c r="N10" s="322"/>
      <c r="O10" s="322"/>
      <c r="P10" s="322"/>
      <c r="Q10" s="322"/>
      <c r="R10" s="322"/>
    </row>
    <row r="11" spans="1:18" ht="59.25" customHeight="1">
      <c r="A11" s="545" t="s">
        <v>688</v>
      </c>
      <c r="B11" s="439"/>
      <c r="C11" s="439"/>
      <c r="D11" s="439"/>
      <c r="E11" s="439"/>
      <c r="F11" s="440"/>
      <c r="G11" s="322"/>
      <c r="H11" s="322"/>
      <c r="I11" s="322"/>
      <c r="J11" s="322"/>
      <c r="K11" s="322"/>
      <c r="L11" s="322"/>
      <c r="M11" s="322"/>
      <c r="N11" s="322"/>
      <c r="O11" s="322"/>
      <c r="P11" s="322"/>
      <c r="Q11" s="322"/>
      <c r="R11" s="322"/>
    </row>
    <row r="12" spans="1:18" ht="0" hidden="1" customHeight="1">
      <c r="G12" s="322"/>
      <c r="H12" s="322"/>
      <c r="I12" s="322"/>
      <c r="J12" s="322"/>
      <c r="K12" s="322"/>
      <c r="L12" s="322"/>
      <c r="M12" s="322"/>
      <c r="N12" s="322"/>
      <c r="O12" s="322"/>
      <c r="P12" s="322"/>
      <c r="Q12" s="322"/>
      <c r="R12" s="322"/>
    </row>
    <row r="13" spans="1:18" ht="8.65" customHeight="1">
      <c r="G13" s="322"/>
      <c r="H13" s="322"/>
      <c r="I13" s="322"/>
      <c r="J13" s="322"/>
      <c r="K13" s="322"/>
      <c r="L13" s="322"/>
      <c r="M13" s="322"/>
      <c r="N13" s="322"/>
      <c r="O13" s="322"/>
      <c r="P13" s="322"/>
      <c r="Q13" s="322"/>
      <c r="R13" s="322"/>
    </row>
    <row r="14" spans="1:18">
      <c r="G14" s="322"/>
      <c r="H14" s="322"/>
      <c r="I14" s="322"/>
      <c r="J14" s="322"/>
      <c r="K14" s="322"/>
      <c r="L14" s="322"/>
      <c r="M14" s="322"/>
      <c r="N14" s="322"/>
      <c r="O14" s="322"/>
      <c r="P14" s="322"/>
      <c r="Q14" s="322"/>
      <c r="R14" s="322"/>
    </row>
    <row r="15" spans="1:18">
      <c r="G15" s="322"/>
      <c r="H15" s="322"/>
      <c r="I15" s="322"/>
      <c r="J15" s="322"/>
      <c r="K15" s="322"/>
      <c r="L15" s="322"/>
      <c r="M15" s="322"/>
      <c r="N15" s="322"/>
      <c r="O15" s="322"/>
      <c r="P15" s="322"/>
      <c r="Q15" s="322"/>
      <c r="R15" s="322"/>
    </row>
  </sheetData>
  <mergeCells count="12">
    <mergeCell ref="B10:C10"/>
    <mergeCell ref="A11:F11"/>
    <mergeCell ref="B5:C5"/>
    <mergeCell ref="B6:C6"/>
    <mergeCell ref="B7:C7"/>
    <mergeCell ref="B8:C8"/>
    <mergeCell ref="B9:C9"/>
    <mergeCell ref="A1:B3"/>
    <mergeCell ref="C1:F1"/>
    <mergeCell ref="C2:F2"/>
    <mergeCell ref="C3:F3"/>
    <mergeCell ref="B4:C4"/>
  </mergeCells>
  <pageMargins left="0.25" right="0.25" top="0.25" bottom="0.25" header="0.25" footer="0.25"/>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topLeftCell="A16" workbookViewId="0">
      <selection activeCell="B51" sqref="B51"/>
    </sheetView>
  </sheetViews>
  <sheetFormatPr defaultRowHeight="1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140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54.85546875" customWidth="1"/>
  </cols>
  <sheetData>
    <row r="1" spans="1:25" ht="18" customHeight="1">
      <c r="A1" s="395"/>
      <c r="B1" s="395"/>
      <c r="C1" s="395"/>
      <c r="D1" s="396" t="s">
        <v>0</v>
      </c>
      <c r="E1" s="395"/>
      <c r="F1" s="395"/>
      <c r="G1" s="395"/>
      <c r="H1" s="395"/>
      <c r="I1" s="395"/>
      <c r="J1" s="395"/>
      <c r="K1" s="395"/>
      <c r="L1" s="395"/>
      <c r="M1" s="395"/>
      <c r="N1" s="395"/>
      <c r="O1" s="395"/>
      <c r="P1" s="395"/>
      <c r="Q1" s="395"/>
      <c r="R1" s="395"/>
      <c r="S1" s="395"/>
      <c r="T1" s="395"/>
      <c r="U1" s="395"/>
      <c r="V1" s="395"/>
      <c r="W1" s="395"/>
      <c r="X1" s="395"/>
      <c r="Y1" s="395"/>
    </row>
    <row r="2" spans="1:25" ht="18" customHeight="1">
      <c r="A2" s="395"/>
      <c r="B2" s="395"/>
      <c r="C2" s="395"/>
      <c r="D2" s="396" t="s">
        <v>1</v>
      </c>
      <c r="E2" s="395"/>
      <c r="F2" s="395"/>
      <c r="G2" s="395"/>
      <c r="H2" s="395"/>
      <c r="I2" s="395"/>
      <c r="J2" s="395"/>
      <c r="K2" s="395"/>
      <c r="L2" s="395"/>
      <c r="M2" s="395"/>
      <c r="N2" s="395"/>
      <c r="O2" s="395"/>
      <c r="P2" s="395"/>
      <c r="Q2" s="395"/>
      <c r="R2" s="395"/>
      <c r="S2" s="395"/>
      <c r="T2" s="395"/>
      <c r="U2" s="395"/>
      <c r="V2" s="395"/>
      <c r="W2" s="395"/>
      <c r="X2" s="395"/>
      <c r="Y2" s="395"/>
    </row>
    <row r="3" spans="1:25" ht="18" customHeight="1">
      <c r="A3" s="395"/>
      <c r="B3" s="395"/>
      <c r="C3" s="395"/>
      <c r="D3" s="396" t="s">
        <v>2</v>
      </c>
      <c r="E3" s="395"/>
      <c r="F3" s="395"/>
      <c r="G3" s="395"/>
      <c r="H3" s="395"/>
      <c r="I3" s="395"/>
      <c r="J3" s="395"/>
      <c r="K3" s="395"/>
      <c r="L3" s="395"/>
      <c r="M3" s="395"/>
      <c r="N3" s="395"/>
      <c r="O3" s="395"/>
      <c r="P3" s="395"/>
      <c r="Q3" s="395"/>
      <c r="R3" s="395"/>
      <c r="S3" s="395"/>
      <c r="T3" s="395"/>
      <c r="U3" s="395"/>
      <c r="V3" s="395"/>
      <c r="W3" s="395"/>
      <c r="X3" s="395"/>
      <c r="Y3" s="395"/>
    </row>
    <row r="4" spans="1:25" ht="18" customHeight="1">
      <c r="B4" s="397" t="s">
        <v>689</v>
      </c>
      <c r="C4" s="395"/>
      <c r="D4" s="395"/>
      <c r="E4" s="395"/>
      <c r="F4" s="395"/>
      <c r="G4" s="395"/>
      <c r="H4" s="395"/>
      <c r="I4" s="395"/>
      <c r="J4" s="395"/>
      <c r="K4" s="395"/>
      <c r="L4" s="395"/>
      <c r="M4" s="395"/>
      <c r="N4" s="395"/>
      <c r="O4" s="395"/>
      <c r="P4" s="395"/>
      <c r="Q4" s="395"/>
      <c r="R4" s="395"/>
      <c r="S4" s="395"/>
      <c r="T4" s="395"/>
      <c r="U4" s="395"/>
      <c r="V4" s="395"/>
      <c r="W4" s="395"/>
      <c r="X4" s="395"/>
      <c r="Y4" s="395"/>
    </row>
    <row r="5" spans="1:25" ht="2.85" customHeight="1"/>
    <row r="6" spans="1:25">
      <c r="B6" s="190" t="s">
        <v>2</v>
      </c>
      <c r="C6" s="570" t="s">
        <v>2</v>
      </c>
      <c r="D6" s="395"/>
      <c r="E6" s="191" t="s">
        <v>2</v>
      </c>
      <c r="F6" s="191" t="s">
        <v>2</v>
      </c>
      <c r="G6" s="571" t="s">
        <v>2</v>
      </c>
      <c r="H6" s="395"/>
      <c r="I6" s="571" t="s">
        <v>2</v>
      </c>
      <c r="J6" s="395"/>
      <c r="K6" s="191" t="s">
        <v>2</v>
      </c>
      <c r="L6" s="191" t="s">
        <v>2</v>
      </c>
      <c r="M6" s="191" t="s">
        <v>2</v>
      </c>
      <c r="N6" s="191" t="s">
        <v>2</v>
      </c>
      <c r="O6" s="191" t="s">
        <v>2</v>
      </c>
      <c r="P6" s="191" t="s">
        <v>2</v>
      </c>
      <c r="Q6" s="191" t="s">
        <v>2</v>
      </c>
      <c r="R6" s="191" t="s">
        <v>2</v>
      </c>
      <c r="S6" s="191" t="s">
        <v>2</v>
      </c>
      <c r="T6" s="191" t="s">
        <v>2</v>
      </c>
      <c r="U6" s="191" t="s">
        <v>2</v>
      </c>
      <c r="V6" s="191" t="s">
        <v>2</v>
      </c>
      <c r="W6" s="191" t="s">
        <v>2</v>
      </c>
      <c r="X6" s="191" t="s">
        <v>2</v>
      </c>
    </row>
    <row r="7" spans="1:25">
      <c r="B7" s="240" t="s">
        <v>2</v>
      </c>
      <c r="C7" s="703" t="s">
        <v>2</v>
      </c>
      <c r="D7" s="395"/>
      <c r="E7" s="704" t="s">
        <v>690</v>
      </c>
      <c r="F7" s="600"/>
      <c r="G7" s="600"/>
      <c r="H7" s="600"/>
      <c r="I7" s="600"/>
      <c r="J7" s="601"/>
      <c r="K7" s="573" t="s">
        <v>633</v>
      </c>
      <c r="L7" s="439"/>
      <c r="M7" s="439"/>
      <c r="N7" s="439"/>
      <c r="O7" s="439"/>
      <c r="P7" s="440"/>
      <c r="Q7" s="573" t="s">
        <v>108</v>
      </c>
      <c r="R7" s="439"/>
      <c r="S7" s="439"/>
      <c r="T7" s="440"/>
      <c r="U7" s="573" t="s">
        <v>634</v>
      </c>
      <c r="V7" s="439"/>
      <c r="W7" s="439"/>
      <c r="X7" s="440"/>
    </row>
    <row r="8" spans="1:25" ht="18" customHeight="1">
      <c r="C8" s="703" t="s">
        <v>2</v>
      </c>
      <c r="D8" s="395"/>
      <c r="E8" s="705" t="s">
        <v>2</v>
      </c>
      <c r="F8" s="395"/>
      <c r="G8" s="395"/>
      <c r="H8" s="395"/>
      <c r="I8" s="395"/>
      <c r="J8" s="405"/>
      <c r="K8" s="573" t="s">
        <v>635</v>
      </c>
      <c r="L8" s="440"/>
      <c r="M8" s="573" t="s">
        <v>636</v>
      </c>
      <c r="N8" s="440"/>
      <c r="O8" s="573" t="s">
        <v>637</v>
      </c>
      <c r="P8" s="440"/>
      <c r="Q8" s="573" t="s">
        <v>638</v>
      </c>
      <c r="R8" s="440"/>
      <c r="S8" s="573" t="s">
        <v>639</v>
      </c>
      <c r="T8" s="440"/>
      <c r="U8" s="573" t="s">
        <v>640</v>
      </c>
      <c r="V8" s="440"/>
      <c r="W8" s="573" t="s">
        <v>641</v>
      </c>
      <c r="X8" s="440"/>
    </row>
    <row r="9" spans="1:25" ht="36">
      <c r="B9" s="445" t="s">
        <v>691</v>
      </c>
      <c r="C9" s="439"/>
      <c r="D9" s="440"/>
      <c r="E9" s="37" t="s">
        <v>643</v>
      </c>
      <c r="F9" s="37" t="s">
        <v>110</v>
      </c>
      <c r="G9" s="452" t="s">
        <v>111</v>
      </c>
      <c r="H9" s="440"/>
      <c r="I9" s="452" t="s">
        <v>654</v>
      </c>
      <c r="J9" s="440"/>
      <c r="K9" s="192" t="s">
        <v>643</v>
      </c>
      <c r="L9" s="192" t="s">
        <v>111</v>
      </c>
      <c r="M9" s="192" t="s">
        <v>643</v>
      </c>
      <c r="N9" s="192" t="s">
        <v>111</v>
      </c>
      <c r="O9" s="192" t="s">
        <v>643</v>
      </c>
      <c r="P9" s="192" t="s">
        <v>111</v>
      </c>
      <c r="Q9" s="192" t="s">
        <v>643</v>
      </c>
      <c r="R9" s="192" t="s">
        <v>111</v>
      </c>
      <c r="S9" s="192" t="s">
        <v>643</v>
      </c>
      <c r="T9" s="192" t="s">
        <v>111</v>
      </c>
      <c r="U9" s="192" t="s">
        <v>643</v>
      </c>
      <c r="V9" s="192" t="s">
        <v>111</v>
      </c>
      <c r="W9" s="192" t="s">
        <v>643</v>
      </c>
      <c r="X9" s="192" t="s">
        <v>111</v>
      </c>
    </row>
    <row r="10" spans="1:25">
      <c r="B10" s="213" t="s">
        <v>692</v>
      </c>
      <c r="C10" s="682" t="s">
        <v>2</v>
      </c>
      <c r="D10" s="395"/>
      <c r="E10" s="224">
        <v>282928</v>
      </c>
      <c r="F10" s="40">
        <v>0.97377034510530103</v>
      </c>
      <c r="G10" s="710">
        <v>5144933846.6400003</v>
      </c>
      <c r="H10" s="395"/>
      <c r="I10" s="711">
        <v>0.99876855955447597</v>
      </c>
      <c r="J10" s="395"/>
      <c r="K10" s="214">
        <v>42990</v>
      </c>
      <c r="L10" s="215">
        <v>378992406.79000002</v>
      </c>
      <c r="M10" s="214">
        <v>239288</v>
      </c>
      <c r="N10" s="215">
        <v>4748909839.7399998</v>
      </c>
      <c r="O10" s="214">
        <v>650</v>
      </c>
      <c r="P10" s="215">
        <v>17031600.109999999</v>
      </c>
      <c r="Q10" s="241">
        <v>132999</v>
      </c>
      <c r="R10" s="242">
        <v>2796992841.04</v>
      </c>
      <c r="S10" s="241">
        <v>149929</v>
      </c>
      <c r="T10" s="242">
        <v>2347941005.5999999</v>
      </c>
      <c r="U10" s="241">
        <v>280979</v>
      </c>
      <c r="V10" s="242">
        <v>5108068366.6000004</v>
      </c>
      <c r="W10" s="241">
        <v>1949</v>
      </c>
      <c r="X10" s="242">
        <v>36865480.039999999</v>
      </c>
    </row>
    <row r="11" spans="1:25">
      <c r="B11" s="94" t="s">
        <v>693</v>
      </c>
      <c r="C11" s="681" t="s">
        <v>2</v>
      </c>
      <c r="D11" s="395"/>
      <c r="E11" s="221">
        <v>7621</v>
      </c>
      <c r="F11" s="223">
        <v>2.6229654894699299E-2</v>
      </c>
      <c r="G11" s="706">
        <v>6343491.2599999998</v>
      </c>
      <c r="H11" s="395"/>
      <c r="I11" s="707">
        <v>1.2314404455237599E-3</v>
      </c>
      <c r="J11" s="395"/>
      <c r="K11" s="212">
        <v>1094</v>
      </c>
      <c r="L11" s="211">
        <v>790701.41</v>
      </c>
      <c r="M11" s="212">
        <v>6518</v>
      </c>
      <c r="N11" s="211">
        <v>5552789.8499999996</v>
      </c>
      <c r="O11" s="212">
        <v>9</v>
      </c>
      <c r="P11" s="211">
        <v>0</v>
      </c>
      <c r="Q11" s="243">
        <v>3912</v>
      </c>
      <c r="R11" s="222">
        <v>2616185.7000000002</v>
      </c>
      <c r="S11" s="243">
        <v>3709</v>
      </c>
      <c r="T11" s="222">
        <v>3727305.56</v>
      </c>
      <c r="U11" s="243">
        <v>7585</v>
      </c>
      <c r="V11" s="222">
        <v>6325393.0800000001</v>
      </c>
      <c r="W11" s="243">
        <v>36</v>
      </c>
      <c r="X11" s="222">
        <v>18098.18</v>
      </c>
    </row>
    <row r="12" spans="1:25">
      <c r="B12" s="216" t="s">
        <v>115</v>
      </c>
      <c r="C12" s="678" t="s">
        <v>2</v>
      </c>
      <c r="D12" s="439"/>
      <c r="E12" s="225">
        <v>290549</v>
      </c>
      <c r="F12" s="226">
        <v>1</v>
      </c>
      <c r="G12" s="708">
        <v>5151277337.8999996</v>
      </c>
      <c r="H12" s="439"/>
      <c r="I12" s="709">
        <v>1</v>
      </c>
      <c r="J12" s="439"/>
      <c r="K12" s="219">
        <v>44084</v>
      </c>
      <c r="L12" s="220">
        <v>379783108.19999999</v>
      </c>
      <c r="M12" s="219">
        <v>245806</v>
      </c>
      <c r="N12" s="220">
        <v>4754462629.5900002</v>
      </c>
      <c r="O12" s="219">
        <v>659</v>
      </c>
      <c r="P12" s="220">
        <v>17031600.109999999</v>
      </c>
      <c r="Q12" s="244">
        <v>136911</v>
      </c>
      <c r="R12" s="245">
        <v>2799609026.7399998</v>
      </c>
      <c r="S12" s="244">
        <v>153638</v>
      </c>
      <c r="T12" s="245">
        <v>2351668311.1599998</v>
      </c>
      <c r="U12" s="244">
        <v>288564</v>
      </c>
      <c r="V12" s="245">
        <v>5114393759.6800003</v>
      </c>
      <c r="W12" s="244">
        <v>1985</v>
      </c>
      <c r="X12" s="245">
        <v>36883578.219999999</v>
      </c>
    </row>
    <row r="13" spans="1:25">
      <c r="B13" s="190" t="s">
        <v>2</v>
      </c>
      <c r="C13" s="570" t="s">
        <v>2</v>
      </c>
      <c r="D13" s="395"/>
      <c r="E13" s="191" t="s">
        <v>2</v>
      </c>
      <c r="F13" s="191" t="s">
        <v>2</v>
      </c>
      <c r="G13" s="571" t="s">
        <v>2</v>
      </c>
      <c r="H13" s="395"/>
      <c r="I13" s="571" t="s">
        <v>2</v>
      </c>
      <c r="J13" s="395"/>
      <c r="K13" s="191" t="s">
        <v>2</v>
      </c>
      <c r="L13" s="191" t="s">
        <v>2</v>
      </c>
      <c r="M13" s="191" t="s">
        <v>2</v>
      </c>
      <c r="N13" s="191" t="s">
        <v>2</v>
      </c>
      <c r="O13" s="191" t="s">
        <v>2</v>
      </c>
      <c r="P13" s="191" t="s">
        <v>2</v>
      </c>
      <c r="Q13" s="191" t="s">
        <v>2</v>
      </c>
      <c r="R13" s="191" t="s">
        <v>2</v>
      </c>
      <c r="S13" s="191" t="s">
        <v>2</v>
      </c>
      <c r="T13" s="191" t="s">
        <v>2</v>
      </c>
      <c r="U13" s="191" t="s">
        <v>2</v>
      </c>
      <c r="V13" s="191" t="s">
        <v>2</v>
      </c>
      <c r="W13" s="191" t="s">
        <v>2</v>
      </c>
      <c r="X13" s="191" t="s">
        <v>2</v>
      </c>
    </row>
    <row r="14" spans="1:25">
      <c r="B14" s="49" t="s">
        <v>2</v>
      </c>
      <c r="C14" s="712" t="s">
        <v>2</v>
      </c>
      <c r="D14" s="395"/>
      <c r="E14" s="191" t="s">
        <v>2</v>
      </c>
      <c r="F14" s="191" t="s">
        <v>2</v>
      </c>
      <c r="G14" s="571" t="s">
        <v>2</v>
      </c>
      <c r="H14" s="395"/>
      <c r="I14" s="571" t="s">
        <v>2</v>
      </c>
      <c r="J14" s="395"/>
      <c r="K14" s="191" t="s">
        <v>2</v>
      </c>
      <c r="L14" s="191" t="s">
        <v>2</v>
      </c>
      <c r="M14" s="191" t="s">
        <v>2</v>
      </c>
      <c r="N14" s="191" t="s">
        <v>2</v>
      </c>
      <c r="O14" s="191" t="s">
        <v>2</v>
      </c>
      <c r="P14" s="191" t="s">
        <v>2</v>
      </c>
      <c r="Q14" s="191" t="s">
        <v>2</v>
      </c>
      <c r="R14" s="191" t="s">
        <v>2</v>
      </c>
      <c r="S14" s="191" t="s">
        <v>2</v>
      </c>
      <c r="T14" s="191" t="s">
        <v>2</v>
      </c>
      <c r="U14" s="191" t="s">
        <v>2</v>
      </c>
      <c r="V14" s="191" t="s">
        <v>2</v>
      </c>
      <c r="W14" s="191" t="s">
        <v>2</v>
      </c>
      <c r="X14" s="191" t="s">
        <v>2</v>
      </c>
    </row>
    <row r="15" spans="1:25">
      <c r="B15" s="190" t="s">
        <v>2</v>
      </c>
      <c r="C15" s="570" t="s">
        <v>2</v>
      </c>
      <c r="D15" s="395"/>
      <c r="E15" s="191" t="s">
        <v>2</v>
      </c>
      <c r="F15" s="191" t="s">
        <v>2</v>
      </c>
      <c r="G15" s="571" t="s">
        <v>2</v>
      </c>
      <c r="H15" s="395"/>
      <c r="I15" s="571" t="s">
        <v>2</v>
      </c>
      <c r="J15" s="395"/>
      <c r="K15" s="191" t="s">
        <v>2</v>
      </c>
      <c r="L15" s="191" t="s">
        <v>2</v>
      </c>
      <c r="M15" s="191" t="s">
        <v>2</v>
      </c>
      <c r="N15" s="191" t="s">
        <v>2</v>
      </c>
      <c r="O15" s="191" t="s">
        <v>2</v>
      </c>
      <c r="P15" s="191" t="s">
        <v>2</v>
      </c>
      <c r="Q15" s="191" t="s">
        <v>2</v>
      </c>
      <c r="R15" s="191" t="s">
        <v>2</v>
      </c>
      <c r="S15" s="191" t="s">
        <v>2</v>
      </c>
      <c r="T15" s="191" t="s">
        <v>2</v>
      </c>
      <c r="U15" s="191" t="s">
        <v>2</v>
      </c>
      <c r="V15" s="191" t="s">
        <v>2</v>
      </c>
      <c r="W15" s="191" t="s">
        <v>2</v>
      </c>
      <c r="X15" s="191" t="s">
        <v>2</v>
      </c>
    </row>
    <row r="16" spans="1:25">
      <c r="B16" s="240" t="s">
        <v>2</v>
      </c>
      <c r="C16" s="703" t="s">
        <v>2</v>
      </c>
      <c r="D16" s="395"/>
      <c r="E16" s="704" t="s">
        <v>690</v>
      </c>
      <c r="F16" s="600"/>
      <c r="G16" s="600"/>
      <c r="H16" s="600"/>
      <c r="I16" s="600"/>
      <c r="J16" s="601"/>
      <c r="K16" s="573" t="s">
        <v>633</v>
      </c>
      <c r="L16" s="439"/>
      <c r="M16" s="439"/>
      <c r="N16" s="439"/>
      <c r="O16" s="439"/>
      <c r="P16" s="440"/>
      <c r="Q16" s="573" t="s">
        <v>108</v>
      </c>
      <c r="R16" s="439"/>
      <c r="S16" s="439"/>
      <c r="T16" s="440"/>
      <c r="U16" s="573" t="s">
        <v>634</v>
      </c>
      <c r="V16" s="439"/>
      <c r="W16" s="439"/>
      <c r="X16" s="440"/>
    </row>
    <row r="17" spans="2:24" ht="18" customHeight="1">
      <c r="C17" s="703" t="s">
        <v>2</v>
      </c>
      <c r="D17" s="395"/>
      <c r="E17" s="705" t="s">
        <v>2</v>
      </c>
      <c r="F17" s="395"/>
      <c r="G17" s="395"/>
      <c r="H17" s="395"/>
      <c r="I17" s="395"/>
      <c r="J17" s="405"/>
      <c r="K17" s="573" t="s">
        <v>635</v>
      </c>
      <c r="L17" s="440"/>
      <c r="M17" s="573" t="s">
        <v>636</v>
      </c>
      <c r="N17" s="440"/>
      <c r="O17" s="573" t="s">
        <v>637</v>
      </c>
      <c r="P17" s="440"/>
      <c r="Q17" s="573" t="s">
        <v>638</v>
      </c>
      <c r="R17" s="440"/>
      <c r="S17" s="573" t="s">
        <v>639</v>
      </c>
      <c r="T17" s="440"/>
      <c r="U17" s="573" t="s">
        <v>640</v>
      </c>
      <c r="V17" s="440"/>
      <c r="W17" s="573" t="s">
        <v>641</v>
      </c>
      <c r="X17" s="440"/>
    </row>
    <row r="18" spans="2:24" ht="36">
      <c r="B18" s="445" t="s">
        <v>694</v>
      </c>
      <c r="C18" s="439"/>
      <c r="D18" s="440"/>
      <c r="E18" s="37" t="s">
        <v>643</v>
      </c>
      <c r="F18" s="37" t="s">
        <v>110</v>
      </c>
      <c r="G18" s="452" t="s">
        <v>111</v>
      </c>
      <c r="H18" s="440"/>
      <c r="I18" s="452" t="s">
        <v>654</v>
      </c>
      <c r="J18" s="440"/>
      <c r="K18" s="192" t="s">
        <v>643</v>
      </c>
      <c r="L18" s="192" t="s">
        <v>111</v>
      </c>
      <c r="M18" s="192" t="s">
        <v>643</v>
      </c>
      <c r="N18" s="192" t="s">
        <v>111</v>
      </c>
      <c r="O18" s="192" t="s">
        <v>643</v>
      </c>
      <c r="P18" s="192" t="s">
        <v>111</v>
      </c>
      <c r="Q18" s="192" t="s">
        <v>643</v>
      </c>
      <c r="R18" s="192" t="s">
        <v>111</v>
      </c>
      <c r="S18" s="192" t="s">
        <v>643</v>
      </c>
      <c r="T18" s="192" t="s">
        <v>111</v>
      </c>
      <c r="U18" s="192" t="s">
        <v>643</v>
      </c>
      <c r="V18" s="192" t="s">
        <v>111</v>
      </c>
      <c r="W18" s="192" t="s">
        <v>643</v>
      </c>
      <c r="X18" s="192" t="s">
        <v>111</v>
      </c>
    </row>
    <row r="19" spans="2:24">
      <c r="B19" s="213" t="s">
        <v>20</v>
      </c>
      <c r="C19" s="682" t="s">
        <v>2</v>
      </c>
      <c r="D19" s="395"/>
      <c r="E19" s="224">
        <v>286935</v>
      </c>
      <c r="F19" s="40">
        <v>0.98756147844253495</v>
      </c>
      <c r="G19" s="710">
        <v>5070321197.0900002</v>
      </c>
      <c r="H19" s="395"/>
      <c r="I19" s="711">
        <v>0.98428425893236704</v>
      </c>
      <c r="J19" s="395"/>
      <c r="K19" s="214">
        <v>43639</v>
      </c>
      <c r="L19" s="215">
        <v>374569733.23000002</v>
      </c>
      <c r="M19" s="214">
        <v>242654</v>
      </c>
      <c r="N19" s="215">
        <v>4679260559.75</v>
      </c>
      <c r="O19" s="214">
        <v>642</v>
      </c>
      <c r="P19" s="215">
        <v>16490904.109999999</v>
      </c>
      <c r="Q19" s="241">
        <v>134917</v>
      </c>
      <c r="R19" s="242">
        <v>2749968712.5</v>
      </c>
      <c r="S19" s="241">
        <v>152018</v>
      </c>
      <c r="T19" s="242">
        <v>2320352484.5900002</v>
      </c>
      <c r="U19" s="241">
        <v>285007</v>
      </c>
      <c r="V19" s="242">
        <v>5034621222.3900003</v>
      </c>
      <c r="W19" s="241">
        <v>1928</v>
      </c>
      <c r="X19" s="242">
        <v>35699974.700000003</v>
      </c>
    </row>
    <row r="20" spans="2:24">
      <c r="B20" s="94" t="s">
        <v>695</v>
      </c>
      <c r="C20" s="681" t="s">
        <v>2</v>
      </c>
      <c r="D20" s="395"/>
      <c r="E20" s="221">
        <v>3614</v>
      </c>
      <c r="F20" s="223">
        <v>1.2438521557465399E-2</v>
      </c>
      <c r="G20" s="706">
        <v>80956140.810000002</v>
      </c>
      <c r="H20" s="395"/>
      <c r="I20" s="707">
        <v>1.5715741067632599E-2</v>
      </c>
      <c r="J20" s="395"/>
      <c r="K20" s="212">
        <v>445</v>
      </c>
      <c r="L20" s="211">
        <v>5213374.97</v>
      </c>
      <c r="M20" s="212">
        <v>3152</v>
      </c>
      <c r="N20" s="211">
        <v>75202069.840000004</v>
      </c>
      <c r="O20" s="212">
        <v>17</v>
      </c>
      <c r="P20" s="211">
        <v>540696</v>
      </c>
      <c r="Q20" s="243">
        <v>1994</v>
      </c>
      <c r="R20" s="222">
        <v>49640314.240000002</v>
      </c>
      <c r="S20" s="243">
        <v>1620</v>
      </c>
      <c r="T20" s="222">
        <v>31315826.57</v>
      </c>
      <c r="U20" s="243">
        <v>3557</v>
      </c>
      <c r="V20" s="222">
        <v>79772537.290000007</v>
      </c>
      <c r="W20" s="243">
        <v>57</v>
      </c>
      <c r="X20" s="222">
        <v>1183603.52</v>
      </c>
    </row>
    <row r="21" spans="2:24">
      <c r="B21" s="213" t="s">
        <v>696</v>
      </c>
      <c r="C21" s="682" t="s">
        <v>2</v>
      </c>
      <c r="D21" s="395"/>
      <c r="E21" s="224">
        <v>0</v>
      </c>
      <c r="F21" s="40">
        <v>0</v>
      </c>
      <c r="G21" s="710">
        <v>0</v>
      </c>
      <c r="H21" s="395"/>
      <c r="I21" s="711">
        <v>0</v>
      </c>
      <c r="J21" s="395"/>
      <c r="K21" s="214">
        <v>0</v>
      </c>
      <c r="L21" s="215">
        <v>0</v>
      </c>
      <c r="M21" s="214">
        <v>0</v>
      </c>
      <c r="N21" s="215">
        <v>0</v>
      </c>
      <c r="O21" s="214">
        <v>0</v>
      </c>
      <c r="P21" s="215">
        <v>0</v>
      </c>
      <c r="Q21" s="241">
        <v>0</v>
      </c>
      <c r="R21" s="242">
        <v>0</v>
      </c>
      <c r="S21" s="241">
        <v>0</v>
      </c>
      <c r="T21" s="242">
        <v>0</v>
      </c>
      <c r="U21" s="241">
        <v>0</v>
      </c>
      <c r="V21" s="242">
        <v>0</v>
      </c>
      <c r="W21" s="241">
        <v>0</v>
      </c>
      <c r="X21" s="242">
        <v>0</v>
      </c>
    </row>
    <row r="22" spans="2:24">
      <c r="B22" s="94" t="s">
        <v>697</v>
      </c>
      <c r="C22" s="681" t="s">
        <v>2</v>
      </c>
      <c r="D22" s="395"/>
      <c r="E22" s="221">
        <v>0</v>
      </c>
      <c r="F22" s="223">
        <v>0</v>
      </c>
      <c r="G22" s="706">
        <v>0</v>
      </c>
      <c r="H22" s="395"/>
      <c r="I22" s="707">
        <v>0</v>
      </c>
      <c r="J22" s="395"/>
      <c r="K22" s="212">
        <v>0</v>
      </c>
      <c r="L22" s="211">
        <v>0</v>
      </c>
      <c r="M22" s="212">
        <v>0</v>
      </c>
      <c r="N22" s="211">
        <v>0</v>
      </c>
      <c r="O22" s="212">
        <v>0</v>
      </c>
      <c r="P22" s="211">
        <v>0</v>
      </c>
      <c r="Q22" s="243">
        <v>0</v>
      </c>
      <c r="R22" s="222">
        <v>0</v>
      </c>
      <c r="S22" s="243">
        <v>0</v>
      </c>
      <c r="T22" s="222">
        <v>0</v>
      </c>
      <c r="U22" s="243">
        <v>0</v>
      </c>
      <c r="V22" s="222">
        <v>0</v>
      </c>
      <c r="W22" s="243">
        <v>0</v>
      </c>
      <c r="X22" s="222">
        <v>0</v>
      </c>
    </row>
    <row r="23" spans="2:24">
      <c r="B23" s="213" t="s">
        <v>698</v>
      </c>
      <c r="C23" s="682" t="s">
        <v>2</v>
      </c>
      <c r="D23" s="395"/>
      <c r="E23" s="224">
        <v>0</v>
      </c>
      <c r="F23" s="40">
        <v>0</v>
      </c>
      <c r="G23" s="710">
        <v>0</v>
      </c>
      <c r="H23" s="395"/>
      <c r="I23" s="711">
        <v>0</v>
      </c>
      <c r="J23" s="395"/>
      <c r="K23" s="214">
        <v>0</v>
      </c>
      <c r="L23" s="215">
        <v>0</v>
      </c>
      <c r="M23" s="214">
        <v>0</v>
      </c>
      <c r="N23" s="215">
        <v>0</v>
      </c>
      <c r="O23" s="214">
        <v>0</v>
      </c>
      <c r="P23" s="215">
        <v>0</v>
      </c>
      <c r="Q23" s="241">
        <v>0</v>
      </c>
      <c r="R23" s="242">
        <v>0</v>
      </c>
      <c r="S23" s="241">
        <v>0</v>
      </c>
      <c r="T23" s="242">
        <v>0</v>
      </c>
      <c r="U23" s="241">
        <v>0</v>
      </c>
      <c r="V23" s="242">
        <v>0</v>
      </c>
      <c r="W23" s="241">
        <v>0</v>
      </c>
      <c r="X23" s="242">
        <v>0</v>
      </c>
    </row>
    <row r="24" spans="2:24">
      <c r="B24" s="216" t="s">
        <v>115</v>
      </c>
      <c r="C24" s="678" t="s">
        <v>2</v>
      </c>
      <c r="D24" s="439"/>
      <c r="E24" s="225">
        <v>290549</v>
      </c>
      <c r="F24" s="226">
        <v>1</v>
      </c>
      <c r="G24" s="708">
        <v>5151277337.8999996</v>
      </c>
      <c r="H24" s="439"/>
      <c r="I24" s="709">
        <v>1</v>
      </c>
      <c r="J24" s="439"/>
      <c r="K24" s="219">
        <v>44084</v>
      </c>
      <c r="L24" s="220">
        <v>379783108.19999999</v>
      </c>
      <c r="M24" s="219">
        <v>245806</v>
      </c>
      <c r="N24" s="220">
        <v>4754462629.5900002</v>
      </c>
      <c r="O24" s="219">
        <v>659</v>
      </c>
      <c r="P24" s="220">
        <v>17031600.109999999</v>
      </c>
      <c r="Q24" s="244">
        <v>136911</v>
      </c>
      <c r="R24" s="245">
        <v>2799609026.7399998</v>
      </c>
      <c r="S24" s="244">
        <v>153638</v>
      </c>
      <c r="T24" s="245">
        <v>2351668311.1599998</v>
      </c>
      <c r="U24" s="244">
        <v>288564</v>
      </c>
      <c r="V24" s="245">
        <v>5114393759.6800003</v>
      </c>
      <c r="W24" s="244">
        <v>1985</v>
      </c>
      <c r="X24" s="245">
        <v>36883578.219999999</v>
      </c>
    </row>
    <row r="25" spans="2:24">
      <c r="B25" s="190" t="s">
        <v>2</v>
      </c>
      <c r="C25" s="570" t="s">
        <v>2</v>
      </c>
      <c r="D25" s="395"/>
      <c r="E25" s="191" t="s">
        <v>2</v>
      </c>
      <c r="F25" s="191" t="s">
        <v>2</v>
      </c>
      <c r="G25" s="571" t="s">
        <v>2</v>
      </c>
      <c r="H25" s="395"/>
      <c r="I25" s="571" t="s">
        <v>2</v>
      </c>
      <c r="J25" s="395"/>
      <c r="K25" s="191" t="s">
        <v>2</v>
      </c>
      <c r="L25" s="191" t="s">
        <v>2</v>
      </c>
      <c r="M25" s="191" t="s">
        <v>2</v>
      </c>
      <c r="N25" s="191" t="s">
        <v>2</v>
      </c>
      <c r="O25" s="191" t="s">
        <v>2</v>
      </c>
      <c r="P25" s="191" t="s">
        <v>2</v>
      </c>
      <c r="Q25" s="191" t="s">
        <v>2</v>
      </c>
      <c r="R25" s="191" t="s">
        <v>2</v>
      </c>
      <c r="S25" s="191" t="s">
        <v>2</v>
      </c>
      <c r="T25" s="191" t="s">
        <v>2</v>
      </c>
      <c r="U25" s="191" t="s">
        <v>2</v>
      </c>
      <c r="V25" s="191" t="s">
        <v>2</v>
      </c>
      <c r="W25" s="191" t="s">
        <v>2</v>
      </c>
      <c r="X25" s="191" t="s">
        <v>2</v>
      </c>
    </row>
    <row r="26" spans="2:24">
      <c r="B26" s="49" t="s">
        <v>2</v>
      </c>
      <c r="C26" s="712" t="s">
        <v>2</v>
      </c>
      <c r="D26" s="395"/>
      <c r="E26" s="191" t="s">
        <v>2</v>
      </c>
      <c r="F26" s="191" t="s">
        <v>2</v>
      </c>
      <c r="G26" s="571" t="s">
        <v>2</v>
      </c>
      <c r="H26" s="395"/>
      <c r="I26" s="571" t="s">
        <v>2</v>
      </c>
      <c r="J26" s="395"/>
      <c r="K26" s="191" t="s">
        <v>2</v>
      </c>
      <c r="L26" s="191" t="s">
        <v>2</v>
      </c>
      <c r="M26" s="191" t="s">
        <v>2</v>
      </c>
      <c r="N26" s="191" t="s">
        <v>2</v>
      </c>
      <c r="O26" s="191" t="s">
        <v>2</v>
      </c>
      <c r="P26" s="191" t="s">
        <v>2</v>
      </c>
      <c r="Q26" s="191" t="s">
        <v>2</v>
      </c>
      <c r="R26" s="191" t="s">
        <v>2</v>
      </c>
      <c r="S26" s="191" t="s">
        <v>2</v>
      </c>
      <c r="T26" s="191" t="s">
        <v>2</v>
      </c>
      <c r="U26" s="191" t="s">
        <v>2</v>
      </c>
      <c r="V26" s="191" t="s">
        <v>2</v>
      </c>
      <c r="W26" s="191" t="s">
        <v>2</v>
      </c>
      <c r="X26" s="191" t="s">
        <v>2</v>
      </c>
    </row>
    <row r="27" spans="2:24">
      <c r="B27" s="190" t="s">
        <v>2</v>
      </c>
      <c r="C27" s="570" t="s">
        <v>2</v>
      </c>
      <c r="D27" s="395"/>
      <c r="E27" s="191" t="s">
        <v>2</v>
      </c>
      <c r="F27" s="191" t="s">
        <v>2</v>
      </c>
      <c r="G27" s="571" t="s">
        <v>2</v>
      </c>
      <c r="H27" s="395"/>
      <c r="I27" s="571" t="s">
        <v>2</v>
      </c>
      <c r="J27" s="395"/>
      <c r="K27" s="191" t="s">
        <v>2</v>
      </c>
      <c r="L27" s="191" t="s">
        <v>2</v>
      </c>
      <c r="M27" s="191" t="s">
        <v>2</v>
      </c>
      <c r="N27" s="191" t="s">
        <v>2</v>
      </c>
      <c r="O27" s="191" t="s">
        <v>2</v>
      </c>
      <c r="P27" s="191" t="s">
        <v>2</v>
      </c>
      <c r="Q27" s="191" t="s">
        <v>2</v>
      </c>
      <c r="R27" s="191" t="s">
        <v>2</v>
      </c>
      <c r="S27" s="191" t="s">
        <v>2</v>
      </c>
      <c r="T27" s="191" t="s">
        <v>2</v>
      </c>
      <c r="U27" s="191" t="s">
        <v>2</v>
      </c>
      <c r="V27" s="191" t="s">
        <v>2</v>
      </c>
      <c r="W27" s="191" t="s">
        <v>2</v>
      </c>
      <c r="X27" s="191" t="s">
        <v>2</v>
      </c>
    </row>
    <row r="28" spans="2:24">
      <c r="B28" s="240" t="s">
        <v>2</v>
      </c>
      <c r="C28" s="703" t="s">
        <v>2</v>
      </c>
      <c r="D28" s="395"/>
      <c r="E28" s="704" t="s">
        <v>690</v>
      </c>
      <c r="F28" s="600"/>
      <c r="G28" s="600"/>
      <c r="H28" s="600"/>
      <c r="I28" s="600"/>
      <c r="J28" s="601"/>
      <c r="K28" s="573" t="s">
        <v>633</v>
      </c>
      <c r="L28" s="439"/>
      <c r="M28" s="439"/>
      <c r="N28" s="439"/>
      <c r="O28" s="439"/>
      <c r="P28" s="440"/>
      <c r="Q28" s="573" t="s">
        <v>108</v>
      </c>
      <c r="R28" s="439"/>
      <c r="S28" s="439"/>
      <c r="T28" s="440"/>
      <c r="U28" s="573" t="s">
        <v>634</v>
      </c>
      <c r="V28" s="439"/>
      <c r="W28" s="439"/>
      <c r="X28" s="440"/>
    </row>
    <row r="29" spans="2:24" ht="18" customHeight="1">
      <c r="C29" s="703" t="s">
        <v>2</v>
      </c>
      <c r="D29" s="395"/>
      <c r="E29" s="705" t="s">
        <v>2</v>
      </c>
      <c r="F29" s="395"/>
      <c r="G29" s="395"/>
      <c r="H29" s="395"/>
      <c r="I29" s="395"/>
      <c r="J29" s="405"/>
      <c r="K29" s="573" t="s">
        <v>635</v>
      </c>
      <c r="L29" s="440"/>
      <c r="M29" s="573" t="s">
        <v>636</v>
      </c>
      <c r="N29" s="440"/>
      <c r="O29" s="573" t="s">
        <v>637</v>
      </c>
      <c r="P29" s="440"/>
      <c r="Q29" s="573" t="s">
        <v>638</v>
      </c>
      <c r="R29" s="440"/>
      <c r="S29" s="573" t="s">
        <v>639</v>
      </c>
      <c r="T29" s="440"/>
      <c r="U29" s="573" t="s">
        <v>640</v>
      </c>
      <c r="V29" s="440"/>
      <c r="W29" s="573" t="s">
        <v>641</v>
      </c>
      <c r="X29" s="440"/>
    </row>
    <row r="30" spans="2:24" ht="36">
      <c r="B30" s="445" t="s">
        <v>699</v>
      </c>
      <c r="C30" s="439"/>
      <c r="D30" s="440"/>
      <c r="E30" s="37" t="s">
        <v>643</v>
      </c>
      <c r="F30" s="37" t="s">
        <v>110</v>
      </c>
      <c r="G30" s="452" t="s">
        <v>111</v>
      </c>
      <c r="H30" s="440"/>
      <c r="I30" s="452" t="s">
        <v>654</v>
      </c>
      <c r="J30" s="440"/>
      <c r="K30" s="192" t="s">
        <v>643</v>
      </c>
      <c r="L30" s="192" t="s">
        <v>111</v>
      </c>
      <c r="M30" s="192" t="s">
        <v>643</v>
      </c>
      <c r="N30" s="192" t="s">
        <v>111</v>
      </c>
      <c r="O30" s="192" t="s">
        <v>643</v>
      </c>
      <c r="P30" s="192" t="s">
        <v>111</v>
      </c>
      <c r="Q30" s="192" t="s">
        <v>643</v>
      </c>
      <c r="R30" s="192" t="s">
        <v>111</v>
      </c>
      <c r="S30" s="192" t="s">
        <v>643</v>
      </c>
      <c r="T30" s="192" t="s">
        <v>111</v>
      </c>
      <c r="U30" s="192" t="s">
        <v>643</v>
      </c>
      <c r="V30" s="192" t="s">
        <v>111</v>
      </c>
      <c r="W30" s="192" t="s">
        <v>643</v>
      </c>
      <c r="X30" s="192" t="s">
        <v>111</v>
      </c>
    </row>
    <row r="31" spans="2:24">
      <c r="B31" s="349">
        <v>1</v>
      </c>
      <c r="C31" s="681" t="s">
        <v>2</v>
      </c>
      <c r="D31" s="681"/>
      <c r="E31" s="350">
        <v>3</v>
      </c>
      <c r="F31" s="351">
        <v>1.03230779289153E-5</v>
      </c>
      <c r="G31" s="706">
        <v>335784.75</v>
      </c>
      <c r="H31" s="706"/>
      <c r="I31" s="707">
        <v>6.5184754765482703E-5</v>
      </c>
      <c r="J31" s="707"/>
      <c r="K31" s="347">
        <v>1</v>
      </c>
      <c r="L31" s="346">
        <v>11186.1</v>
      </c>
      <c r="M31" s="347">
        <v>2</v>
      </c>
      <c r="N31" s="346">
        <v>324598.65000000002</v>
      </c>
      <c r="O31" s="347">
        <v>0</v>
      </c>
      <c r="P31" s="346">
        <v>0</v>
      </c>
      <c r="Q31" s="243">
        <v>2</v>
      </c>
      <c r="R31" s="348">
        <v>324598.65000000002</v>
      </c>
      <c r="S31" s="243">
        <v>1</v>
      </c>
      <c r="T31" s="348">
        <v>11186.1</v>
      </c>
      <c r="U31" s="243">
        <v>3</v>
      </c>
      <c r="V31" s="348">
        <v>335784.75</v>
      </c>
      <c r="W31" s="243">
        <v>0</v>
      </c>
      <c r="X31" s="348">
        <v>0</v>
      </c>
    </row>
    <row r="32" spans="2:24">
      <c r="B32" s="343">
        <v>2</v>
      </c>
      <c r="C32" s="682" t="s">
        <v>2</v>
      </c>
      <c r="D32" s="682"/>
      <c r="E32" s="344">
        <v>2</v>
      </c>
      <c r="F32" s="345">
        <v>6.8820519526101897E-6</v>
      </c>
      <c r="G32" s="710">
        <v>320523.63</v>
      </c>
      <c r="H32" s="710"/>
      <c r="I32" s="711">
        <v>6.2222165295155007E-5</v>
      </c>
      <c r="J32" s="711"/>
      <c r="K32" s="353">
        <v>0</v>
      </c>
      <c r="L32" s="352">
        <v>0</v>
      </c>
      <c r="M32" s="353">
        <v>2</v>
      </c>
      <c r="N32" s="352">
        <v>320523.63</v>
      </c>
      <c r="O32" s="353">
        <v>0</v>
      </c>
      <c r="P32" s="352">
        <v>0</v>
      </c>
      <c r="Q32" s="241">
        <v>0</v>
      </c>
      <c r="R32" s="242">
        <v>0</v>
      </c>
      <c r="S32" s="241">
        <v>2</v>
      </c>
      <c r="T32" s="242">
        <v>320523.63</v>
      </c>
      <c r="U32" s="241">
        <v>2</v>
      </c>
      <c r="V32" s="242">
        <v>320523.63</v>
      </c>
      <c r="W32" s="241">
        <v>0</v>
      </c>
      <c r="X32" s="242">
        <v>0</v>
      </c>
    </row>
    <row r="33" spans="2:24">
      <c r="B33" s="246">
        <v>3</v>
      </c>
      <c r="C33" s="681" t="s">
        <v>2</v>
      </c>
      <c r="D33" s="395"/>
      <c r="E33" s="221">
        <v>2</v>
      </c>
      <c r="F33" s="223">
        <v>6.8820519526101897E-6</v>
      </c>
      <c r="G33" s="706">
        <v>317130.86</v>
      </c>
      <c r="H33" s="395"/>
      <c r="I33" s="707">
        <v>6.1563538361008395E-5</v>
      </c>
      <c r="J33" s="395"/>
      <c r="K33" s="212">
        <v>0</v>
      </c>
      <c r="L33" s="211">
        <v>0</v>
      </c>
      <c r="M33" s="212">
        <v>2</v>
      </c>
      <c r="N33" s="211">
        <v>317130.86</v>
      </c>
      <c r="O33" s="212">
        <v>0</v>
      </c>
      <c r="P33" s="211">
        <v>0</v>
      </c>
      <c r="Q33" s="243">
        <v>2</v>
      </c>
      <c r="R33" s="222">
        <v>317130.86</v>
      </c>
      <c r="S33" s="243">
        <v>0</v>
      </c>
      <c r="T33" s="222">
        <v>0</v>
      </c>
      <c r="U33" s="243">
        <v>2</v>
      </c>
      <c r="V33" s="222">
        <v>317130.86</v>
      </c>
      <c r="W33" s="243">
        <v>0</v>
      </c>
      <c r="X33" s="222">
        <v>0</v>
      </c>
    </row>
    <row r="34" spans="2:24">
      <c r="B34" s="343">
        <v>4</v>
      </c>
      <c r="C34" s="682" t="s">
        <v>2</v>
      </c>
      <c r="D34" s="682"/>
      <c r="E34" s="344">
        <v>4</v>
      </c>
      <c r="F34" s="345">
        <v>1.37641039052204E-5</v>
      </c>
      <c r="G34" s="710">
        <v>315250.96999999997</v>
      </c>
      <c r="H34" s="710"/>
      <c r="I34" s="711">
        <v>6.1198601690608503E-5</v>
      </c>
      <c r="J34" s="711"/>
      <c r="K34" s="353">
        <v>2</v>
      </c>
      <c r="L34" s="352">
        <v>102968.18</v>
      </c>
      <c r="M34" s="353">
        <v>2</v>
      </c>
      <c r="N34" s="352">
        <v>212282.79</v>
      </c>
      <c r="O34" s="353">
        <v>0</v>
      </c>
      <c r="P34" s="352">
        <v>0</v>
      </c>
      <c r="Q34" s="241">
        <v>2</v>
      </c>
      <c r="R34" s="242">
        <v>212282.79</v>
      </c>
      <c r="S34" s="241">
        <v>2</v>
      </c>
      <c r="T34" s="242">
        <v>102968.18</v>
      </c>
      <c r="U34" s="241">
        <v>4</v>
      </c>
      <c r="V34" s="242">
        <v>315250.96999999997</v>
      </c>
      <c r="W34" s="241">
        <v>0</v>
      </c>
      <c r="X34" s="242">
        <v>0</v>
      </c>
    </row>
    <row r="35" spans="2:24">
      <c r="B35" s="349">
        <v>5</v>
      </c>
      <c r="C35" s="681" t="s">
        <v>2</v>
      </c>
      <c r="D35" s="681"/>
      <c r="E35" s="350">
        <v>2</v>
      </c>
      <c r="F35" s="351">
        <v>6.8820519526101897E-6</v>
      </c>
      <c r="G35" s="706">
        <v>311128.09000000003</v>
      </c>
      <c r="H35" s="706"/>
      <c r="I35" s="707">
        <v>6.0398240978195203E-5</v>
      </c>
      <c r="J35" s="707"/>
      <c r="K35" s="347">
        <v>0</v>
      </c>
      <c r="L35" s="346">
        <v>0</v>
      </c>
      <c r="M35" s="347">
        <v>2</v>
      </c>
      <c r="N35" s="346">
        <v>311128.09000000003</v>
      </c>
      <c r="O35" s="347">
        <v>0</v>
      </c>
      <c r="P35" s="346">
        <v>0</v>
      </c>
      <c r="Q35" s="243">
        <v>1</v>
      </c>
      <c r="R35" s="348">
        <v>172520.59</v>
      </c>
      <c r="S35" s="243">
        <v>1</v>
      </c>
      <c r="T35" s="348">
        <v>138607.5</v>
      </c>
      <c r="U35" s="243">
        <v>2</v>
      </c>
      <c r="V35" s="348">
        <v>311128.09000000003</v>
      </c>
      <c r="W35" s="243">
        <v>0</v>
      </c>
      <c r="X35" s="348">
        <v>0</v>
      </c>
    </row>
    <row r="36" spans="2:24">
      <c r="B36" s="343">
        <v>6</v>
      </c>
      <c r="C36" s="682" t="s">
        <v>2</v>
      </c>
      <c r="D36" s="682"/>
      <c r="E36" s="344">
        <v>2</v>
      </c>
      <c r="F36" s="345">
        <v>6.8820519526101897E-6</v>
      </c>
      <c r="G36" s="710">
        <v>307666.52</v>
      </c>
      <c r="H36" s="710"/>
      <c r="I36" s="711">
        <v>5.97262581333711E-5</v>
      </c>
      <c r="J36" s="711"/>
      <c r="K36" s="353">
        <v>0</v>
      </c>
      <c r="L36" s="352">
        <v>0</v>
      </c>
      <c r="M36" s="353">
        <v>2</v>
      </c>
      <c r="N36" s="352">
        <v>307666.52</v>
      </c>
      <c r="O36" s="353">
        <v>0</v>
      </c>
      <c r="P36" s="352">
        <v>0</v>
      </c>
      <c r="Q36" s="241">
        <v>0</v>
      </c>
      <c r="R36" s="242">
        <v>0</v>
      </c>
      <c r="S36" s="241">
        <v>2</v>
      </c>
      <c r="T36" s="242">
        <v>307666.52</v>
      </c>
      <c r="U36" s="241">
        <v>2</v>
      </c>
      <c r="V36" s="242">
        <v>307666.52</v>
      </c>
      <c r="W36" s="241">
        <v>0</v>
      </c>
      <c r="X36" s="242">
        <v>0</v>
      </c>
    </row>
    <row r="37" spans="2:24">
      <c r="B37" s="349">
        <v>7</v>
      </c>
      <c r="C37" s="681" t="s">
        <v>2</v>
      </c>
      <c r="D37" s="681"/>
      <c r="E37" s="350">
        <v>1</v>
      </c>
      <c r="F37" s="351">
        <v>3.4410259763051E-6</v>
      </c>
      <c r="G37" s="706">
        <v>294091.36</v>
      </c>
      <c r="H37" s="706"/>
      <c r="I37" s="707">
        <v>5.7090958360221203E-5</v>
      </c>
      <c r="J37" s="707"/>
      <c r="K37" s="347">
        <v>0</v>
      </c>
      <c r="L37" s="346">
        <v>0</v>
      </c>
      <c r="M37" s="347">
        <v>1</v>
      </c>
      <c r="N37" s="346">
        <v>294091.36</v>
      </c>
      <c r="O37" s="347">
        <v>0</v>
      </c>
      <c r="P37" s="346">
        <v>0</v>
      </c>
      <c r="Q37" s="243">
        <v>0</v>
      </c>
      <c r="R37" s="348">
        <v>0</v>
      </c>
      <c r="S37" s="243">
        <v>1</v>
      </c>
      <c r="T37" s="348">
        <v>294091.36</v>
      </c>
      <c r="U37" s="243">
        <v>1</v>
      </c>
      <c r="V37" s="348">
        <v>294091.36</v>
      </c>
      <c r="W37" s="243">
        <v>0</v>
      </c>
      <c r="X37" s="348">
        <v>0</v>
      </c>
    </row>
    <row r="38" spans="2:24">
      <c r="B38" s="343">
        <v>8</v>
      </c>
      <c r="C38" s="682" t="s">
        <v>2</v>
      </c>
      <c r="D38" s="682"/>
      <c r="E38" s="344">
        <v>1</v>
      </c>
      <c r="F38" s="345">
        <v>3.4410259763051E-6</v>
      </c>
      <c r="G38" s="710">
        <v>283656.77</v>
      </c>
      <c r="H38" s="710"/>
      <c r="I38" s="711">
        <v>5.5065326790507702E-5</v>
      </c>
      <c r="J38" s="711"/>
      <c r="K38" s="353">
        <v>0</v>
      </c>
      <c r="L38" s="352">
        <v>0</v>
      </c>
      <c r="M38" s="353">
        <v>1</v>
      </c>
      <c r="N38" s="352">
        <v>283656.77</v>
      </c>
      <c r="O38" s="353">
        <v>0</v>
      </c>
      <c r="P38" s="352">
        <v>0</v>
      </c>
      <c r="Q38" s="241">
        <v>1</v>
      </c>
      <c r="R38" s="242">
        <v>283656.77</v>
      </c>
      <c r="S38" s="241">
        <v>0</v>
      </c>
      <c r="T38" s="242">
        <v>0</v>
      </c>
      <c r="U38" s="241">
        <v>1</v>
      </c>
      <c r="V38" s="242">
        <v>283656.77</v>
      </c>
      <c r="W38" s="241">
        <v>0</v>
      </c>
      <c r="X38" s="242">
        <v>0</v>
      </c>
    </row>
    <row r="39" spans="2:24">
      <c r="B39" s="349">
        <v>9</v>
      </c>
      <c r="C39" s="681" t="s">
        <v>2</v>
      </c>
      <c r="D39" s="681"/>
      <c r="E39" s="350">
        <v>2</v>
      </c>
      <c r="F39" s="351">
        <v>6.8820519526101897E-6</v>
      </c>
      <c r="G39" s="706">
        <v>272800.75</v>
      </c>
      <c r="H39" s="706"/>
      <c r="I39" s="707">
        <v>5.2957884444096297E-5</v>
      </c>
      <c r="J39" s="707"/>
      <c r="K39" s="347">
        <v>0</v>
      </c>
      <c r="L39" s="346">
        <v>0</v>
      </c>
      <c r="M39" s="347">
        <v>2</v>
      </c>
      <c r="N39" s="346">
        <v>272800.75</v>
      </c>
      <c r="O39" s="347">
        <v>0</v>
      </c>
      <c r="P39" s="346">
        <v>0</v>
      </c>
      <c r="Q39" s="243">
        <v>1</v>
      </c>
      <c r="R39" s="348">
        <v>158282.39000000001</v>
      </c>
      <c r="S39" s="243">
        <v>1</v>
      </c>
      <c r="T39" s="348">
        <v>114518.36</v>
      </c>
      <c r="U39" s="243">
        <v>2</v>
      </c>
      <c r="V39" s="348">
        <v>272800.75</v>
      </c>
      <c r="W39" s="243">
        <v>0</v>
      </c>
      <c r="X39" s="348">
        <v>0</v>
      </c>
    </row>
    <row r="40" spans="2:24">
      <c r="B40" s="343">
        <v>10</v>
      </c>
      <c r="C40" s="682" t="s">
        <v>2</v>
      </c>
      <c r="D40" s="682"/>
      <c r="E40" s="344">
        <v>2</v>
      </c>
      <c r="F40" s="345">
        <v>6.8820519526101897E-6</v>
      </c>
      <c r="G40" s="710">
        <v>271780.77</v>
      </c>
      <c r="H40" s="710"/>
      <c r="I40" s="711">
        <v>5.2759879185770201E-5</v>
      </c>
      <c r="J40" s="711"/>
      <c r="K40" s="353">
        <v>0</v>
      </c>
      <c r="L40" s="352">
        <v>0</v>
      </c>
      <c r="M40" s="353">
        <v>2</v>
      </c>
      <c r="N40" s="352">
        <v>271780.77</v>
      </c>
      <c r="O40" s="353">
        <v>0</v>
      </c>
      <c r="P40" s="352">
        <v>0</v>
      </c>
      <c r="Q40" s="241">
        <v>2</v>
      </c>
      <c r="R40" s="242">
        <v>271780.77</v>
      </c>
      <c r="S40" s="241">
        <v>0</v>
      </c>
      <c r="T40" s="242">
        <v>0</v>
      </c>
      <c r="U40" s="241">
        <v>2</v>
      </c>
      <c r="V40" s="242">
        <v>271780.77</v>
      </c>
      <c r="W40" s="241">
        <v>0</v>
      </c>
      <c r="X40" s="242">
        <v>0</v>
      </c>
    </row>
    <row r="41" spans="2:24">
      <c r="B41" s="349">
        <v>11</v>
      </c>
      <c r="C41" s="681" t="s">
        <v>2</v>
      </c>
      <c r="D41" s="681"/>
      <c r="E41" s="350">
        <v>2</v>
      </c>
      <c r="F41" s="351">
        <v>6.8820519526101897E-6</v>
      </c>
      <c r="G41" s="706">
        <v>262926.39</v>
      </c>
      <c r="H41" s="706"/>
      <c r="I41" s="707">
        <v>5.1041008424366098E-5</v>
      </c>
      <c r="J41" s="707"/>
      <c r="K41" s="347">
        <v>0</v>
      </c>
      <c r="L41" s="346">
        <v>0</v>
      </c>
      <c r="M41" s="347">
        <v>2</v>
      </c>
      <c r="N41" s="346">
        <v>262926.39</v>
      </c>
      <c r="O41" s="347">
        <v>0</v>
      </c>
      <c r="P41" s="346">
        <v>0</v>
      </c>
      <c r="Q41" s="243">
        <v>2</v>
      </c>
      <c r="R41" s="348">
        <v>262926.39</v>
      </c>
      <c r="S41" s="243">
        <v>0</v>
      </c>
      <c r="T41" s="348">
        <v>0</v>
      </c>
      <c r="U41" s="243">
        <v>2</v>
      </c>
      <c r="V41" s="348">
        <v>262926.39</v>
      </c>
      <c r="W41" s="243">
        <v>0</v>
      </c>
      <c r="X41" s="348">
        <v>0</v>
      </c>
    </row>
    <row r="42" spans="2:24">
      <c r="B42" s="343">
        <v>12</v>
      </c>
      <c r="C42" s="713" t="s">
        <v>2</v>
      </c>
      <c r="D42" s="713"/>
      <c r="E42" s="344">
        <v>1</v>
      </c>
      <c r="F42" s="345">
        <v>3.4410259763051E-6</v>
      </c>
      <c r="G42" s="714">
        <v>254274.71</v>
      </c>
      <c r="H42" s="714"/>
      <c r="I42" s="715">
        <v>4.93614871265423E-5</v>
      </c>
      <c r="J42" s="715"/>
      <c r="K42" s="353">
        <v>0</v>
      </c>
      <c r="L42" s="352">
        <v>0</v>
      </c>
      <c r="M42" s="353">
        <v>1</v>
      </c>
      <c r="N42" s="352">
        <v>254274.71</v>
      </c>
      <c r="O42" s="353">
        <v>0</v>
      </c>
      <c r="P42" s="352">
        <v>0</v>
      </c>
      <c r="Q42" s="241">
        <v>1</v>
      </c>
      <c r="R42" s="242">
        <v>254274.71</v>
      </c>
      <c r="S42" s="241">
        <v>0</v>
      </c>
      <c r="T42" s="242">
        <v>0</v>
      </c>
      <c r="U42" s="241">
        <v>1</v>
      </c>
      <c r="V42" s="242">
        <v>254274.71</v>
      </c>
      <c r="W42" s="241">
        <v>0</v>
      </c>
      <c r="X42" s="242">
        <v>0</v>
      </c>
    </row>
    <row r="43" spans="2:24">
      <c r="B43" s="349">
        <v>13</v>
      </c>
      <c r="C43" s="681" t="s">
        <v>2</v>
      </c>
      <c r="D43" s="681"/>
      <c r="E43" s="350">
        <v>1</v>
      </c>
      <c r="F43" s="351">
        <v>3.4410259763051E-6</v>
      </c>
      <c r="G43" s="706">
        <v>253640.43</v>
      </c>
      <c r="H43" s="706"/>
      <c r="I43" s="707">
        <v>4.9238356501185897E-5</v>
      </c>
      <c r="J43" s="707"/>
      <c r="K43" s="347">
        <v>0</v>
      </c>
      <c r="L43" s="346">
        <v>0</v>
      </c>
      <c r="M43" s="347">
        <v>1</v>
      </c>
      <c r="N43" s="346">
        <v>253640.43</v>
      </c>
      <c r="O43" s="347">
        <v>0</v>
      </c>
      <c r="P43" s="346">
        <v>0</v>
      </c>
      <c r="Q43" s="243">
        <v>1</v>
      </c>
      <c r="R43" s="348">
        <v>253640.43</v>
      </c>
      <c r="S43" s="243">
        <v>0</v>
      </c>
      <c r="T43" s="348">
        <v>0</v>
      </c>
      <c r="U43" s="243">
        <v>1</v>
      </c>
      <c r="V43" s="348">
        <v>253640.43</v>
      </c>
      <c r="W43" s="243">
        <v>0</v>
      </c>
      <c r="X43" s="348">
        <v>0</v>
      </c>
    </row>
    <row r="44" spans="2:24">
      <c r="B44" s="247">
        <v>14</v>
      </c>
      <c r="C44" s="682" t="s">
        <v>2</v>
      </c>
      <c r="D44" s="395"/>
      <c r="E44" s="224">
        <v>2</v>
      </c>
      <c r="F44" s="40">
        <v>6.8820519526101897E-6</v>
      </c>
      <c r="G44" s="710">
        <v>243012.86</v>
      </c>
      <c r="H44" s="395"/>
      <c r="I44" s="711">
        <v>4.7175262378528397E-5</v>
      </c>
      <c r="J44" s="395"/>
      <c r="K44" s="214">
        <v>0</v>
      </c>
      <c r="L44" s="215">
        <v>0</v>
      </c>
      <c r="M44" s="214">
        <v>2</v>
      </c>
      <c r="N44" s="215">
        <v>243012.86</v>
      </c>
      <c r="O44" s="214">
        <v>0</v>
      </c>
      <c r="P44" s="215">
        <v>0</v>
      </c>
      <c r="Q44" s="241">
        <v>1</v>
      </c>
      <c r="R44" s="242">
        <v>237487.43</v>
      </c>
      <c r="S44" s="241">
        <v>1</v>
      </c>
      <c r="T44" s="242">
        <v>5525.43</v>
      </c>
      <c r="U44" s="241">
        <v>2</v>
      </c>
      <c r="V44" s="242">
        <v>243012.86</v>
      </c>
      <c r="W44" s="241">
        <v>0</v>
      </c>
      <c r="X44" s="242">
        <v>0</v>
      </c>
    </row>
    <row r="45" spans="2:24">
      <c r="B45" s="349">
        <v>15</v>
      </c>
      <c r="C45" s="681" t="s">
        <v>2</v>
      </c>
      <c r="D45" s="681"/>
      <c r="E45" s="350">
        <v>2</v>
      </c>
      <c r="F45" s="351">
        <v>6.8820519526101897E-6</v>
      </c>
      <c r="G45" s="706">
        <v>239621.06</v>
      </c>
      <c r="H45" s="706"/>
      <c r="I45" s="707">
        <v>4.6516823747192297E-5</v>
      </c>
      <c r="J45" s="707"/>
      <c r="K45" s="347">
        <v>0</v>
      </c>
      <c r="L45" s="346">
        <v>0</v>
      </c>
      <c r="M45" s="347">
        <v>2</v>
      </c>
      <c r="N45" s="346">
        <v>239621.06</v>
      </c>
      <c r="O45" s="347">
        <v>0</v>
      </c>
      <c r="P45" s="346">
        <v>0</v>
      </c>
      <c r="Q45" s="243">
        <v>1</v>
      </c>
      <c r="R45" s="348">
        <v>62620.58</v>
      </c>
      <c r="S45" s="243">
        <v>1</v>
      </c>
      <c r="T45" s="348">
        <v>177000.48</v>
      </c>
      <c r="U45" s="243">
        <v>2</v>
      </c>
      <c r="V45" s="348">
        <v>239621.06</v>
      </c>
      <c r="W45" s="243">
        <v>0</v>
      </c>
      <c r="X45" s="348">
        <v>0</v>
      </c>
    </row>
    <row r="46" spans="2:24">
      <c r="B46" s="247">
        <v>16</v>
      </c>
      <c r="C46" s="682" t="s">
        <v>2</v>
      </c>
      <c r="D46" s="395"/>
      <c r="E46" s="224">
        <v>2</v>
      </c>
      <c r="F46" s="40">
        <v>6.8820519526101897E-6</v>
      </c>
      <c r="G46" s="710">
        <v>239275.04</v>
      </c>
      <c r="H46" s="395"/>
      <c r="I46" s="711">
        <v>4.6449652058055203E-5</v>
      </c>
      <c r="J46" s="395"/>
      <c r="K46" s="214">
        <v>0</v>
      </c>
      <c r="L46" s="215">
        <v>0</v>
      </c>
      <c r="M46" s="214">
        <v>2</v>
      </c>
      <c r="N46" s="215">
        <v>239275.04</v>
      </c>
      <c r="O46" s="214">
        <v>0</v>
      </c>
      <c r="P46" s="215">
        <v>0</v>
      </c>
      <c r="Q46" s="241">
        <v>2</v>
      </c>
      <c r="R46" s="242">
        <v>239275.04</v>
      </c>
      <c r="S46" s="241">
        <v>0</v>
      </c>
      <c r="T46" s="242">
        <v>0</v>
      </c>
      <c r="U46" s="241">
        <v>2</v>
      </c>
      <c r="V46" s="242">
        <v>239275.04</v>
      </c>
      <c r="W46" s="241">
        <v>0</v>
      </c>
      <c r="X46" s="242">
        <v>0</v>
      </c>
    </row>
    <row r="47" spans="2:24">
      <c r="B47" s="349">
        <v>17</v>
      </c>
      <c r="C47" s="681" t="s">
        <v>2</v>
      </c>
      <c r="D47" s="681"/>
      <c r="E47" s="350">
        <v>1</v>
      </c>
      <c r="F47" s="351">
        <v>3.4410259763051E-6</v>
      </c>
      <c r="G47" s="706">
        <v>238553.38</v>
      </c>
      <c r="H47" s="706"/>
      <c r="I47" s="707">
        <v>4.6309558649632E-5</v>
      </c>
      <c r="J47" s="707"/>
      <c r="K47" s="347">
        <v>0</v>
      </c>
      <c r="L47" s="346">
        <v>0</v>
      </c>
      <c r="M47" s="347">
        <v>1</v>
      </c>
      <c r="N47" s="346">
        <v>238553.38</v>
      </c>
      <c r="O47" s="347">
        <v>0</v>
      </c>
      <c r="P47" s="346">
        <v>0</v>
      </c>
      <c r="Q47" s="243">
        <v>0</v>
      </c>
      <c r="R47" s="348">
        <v>0</v>
      </c>
      <c r="S47" s="243">
        <v>1</v>
      </c>
      <c r="T47" s="348">
        <v>238553.38</v>
      </c>
      <c r="U47" s="243">
        <v>1</v>
      </c>
      <c r="V47" s="348">
        <v>238553.38</v>
      </c>
      <c r="W47" s="243">
        <v>0</v>
      </c>
      <c r="X47" s="348">
        <v>0</v>
      </c>
    </row>
    <row r="48" spans="2:24">
      <c r="B48" s="343">
        <v>18</v>
      </c>
      <c r="C48" s="682" t="s">
        <v>2</v>
      </c>
      <c r="D48" s="682"/>
      <c r="E48" s="344">
        <v>1</v>
      </c>
      <c r="F48" s="345">
        <v>3.4410259763051E-6</v>
      </c>
      <c r="G48" s="710">
        <v>237706.54</v>
      </c>
      <c r="H48" s="710"/>
      <c r="I48" s="711">
        <v>4.6145164472333498E-5</v>
      </c>
      <c r="J48" s="711"/>
      <c r="K48" s="353">
        <v>0</v>
      </c>
      <c r="L48" s="352">
        <v>0</v>
      </c>
      <c r="M48" s="353">
        <v>1</v>
      </c>
      <c r="N48" s="352">
        <v>237706.54</v>
      </c>
      <c r="O48" s="353">
        <v>0</v>
      </c>
      <c r="P48" s="352">
        <v>0</v>
      </c>
      <c r="Q48" s="241">
        <v>1</v>
      </c>
      <c r="R48" s="242">
        <v>237706.54</v>
      </c>
      <c r="S48" s="241">
        <v>0</v>
      </c>
      <c r="T48" s="242">
        <v>0</v>
      </c>
      <c r="U48" s="241">
        <v>1</v>
      </c>
      <c r="V48" s="242">
        <v>237706.54</v>
      </c>
      <c r="W48" s="241">
        <v>0</v>
      </c>
      <c r="X48" s="242">
        <v>0</v>
      </c>
    </row>
    <row r="49" spans="2:24">
      <c r="B49" s="349">
        <v>19</v>
      </c>
      <c r="C49" s="681" t="s">
        <v>2</v>
      </c>
      <c r="D49" s="681"/>
      <c r="E49" s="350">
        <v>2</v>
      </c>
      <c r="F49" s="351">
        <v>6.8820519526101897E-6</v>
      </c>
      <c r="G49" s="706">
        <v>237265.94</v>
      </c>
      <c r="H49" s="706"/>
      <c r="I49" s="707">
        <v>4.6059632288547102E-5</v>
      </c>
      <c r="J49" s="707"/>
      <c r="K49" s="347">
        <v>0</v>
      </c>
      <c r="L49" s="346">
        <v>0</v>
      </c>
      <c r="M49" s="347">
        <v>2</v>
      </c>
      <c r="N49" s="346">
        <v>237265.94</v>
      </c>
      <c r="O49" s="347">
        <v>0</v>
      </c>
      <c r="P49" s="346">
        <v>0</v>
      </c>
      <c r="Q49" s="243">
        <v>0</v>
      </c>
      <c r="R49" s="348">
        <v>0</v>
      </c>
      <c r="S49" s="243">
        <v>2</v>
      </c>
      <c r="T49" s="348">
        <v>237265.94</v>
      </c>
      <c r="U49" s="243">
        <v>2</v>
      </c>
      <c r="V49" s="348">
        <v>237265.94</v>
      </c>
      <c r="W49" s="243">
        <v>0</v>
      </c>
      <c r="X49" s="348">
        <v>0</v>
      </c>
    </row>
    <row r="50" spans="2:24">
      <c r="B50" s="343">
        <v>20</v>
      </c>
      <c r="C50" s="682" t="s">
        <v>2</v>
      </c>
      <c r="D50" s="682"/>
      <c r="E50" s="344">
        <v>2</v>
      </c>
      <c r="F50" s="345">
        <v>6.8820519526101897E-6</v>
      </c>
      <c r="G50" s="710">
        <v>237185.72</v>
      </c>
      <c r="H50" s="710"/>
      <c r="I50" s="711">
        <v>4.6044059451998502E-5</v>
      </c>
      <c r="J50" s="711"/>
      <c r="K50" s="353">
        <v>0</v>
      </c>
      <c r="L50" s="352">
        <v>0</v>
      </c>
      <c r="M50" s="353">
        <v>2</v>
      </c>
      <c r="N50" s="352">
        <v>237185.72</v>
      </c>
      <c r="O50" s="353">
        <v>0</v>
      </c>
      <c r="P50" s="352">
        <v>0</v>
      </c>
      <c r="Q50" s="241">
        <v>1</v>
      </c>
      <c r="R50" s="242">
        <v>101954.86</v>
      </c>
      <c r="S50" s="241">
        <v>1</v>
      </c>
      <c r="T50" s="242">
        <v>135230.85999999999</v>
      </c>
      <c r="U50" s="241">
        <v>2</v>
      </c>
      <c r="V50" s="242">
        <v>237185.72</v>
      </c>
      <c r="W50" s="241">
        <v>0</v>
      </c>
      <c r="X50" s="242">
        <v>0</v>
      </c>
    </row>
    <row r="51" spans="2:24">
      <c r="B51" s="216" t="s">
        <v>115</v>
      </c>
      <c r="C51" s="678" t="s">
        <v>2</v>
      </c>
      <c r="D51" s="439"/>
      <c r="E51" s="225">
        <v>37</v>
      </c>
      <c r="F51" s="226">
        <v>1.27317961123289E-4</v>
      </c>
      <c r="G51" s="708">
        <v>5473276.54</v>
      </c>
      <c r="H51" s="439"/>
      <c r="I51" s="709">
        <v>1.0625086131028001E-3</v>
      </c>
      <c r="J51" s="439"/>
      <c r="K51" s="219">
        <v>3</v>
      </c>
      <c r="L51" s="220">
        <v>114154.28</v>
      </c>
      <c r="M51" s="219">
        <v>34</v>
      </c>
      <c r="N51" s="220">
        <v>5359122.26</v>
      </c>
      <c r="O51" s="219">
        <v>0</v>
      </c>
      <c r="P51" s="220">
        <v>0</v>
      </c>
      <c r="Q51" s="244">
        <v>21</v>
      </c>
      <c r="R51" s="245">
        <v>3390138.8</v>
      </c>
      <c r="S51" s="244">
        <v>16</v>
      </c>
      <c r="T51" s="245">
        <v>2083137.74</v>
      </c>
      <c r="U51" s="244">
        <v>37</v>
      </c>
      <c r="V51" s="245">
        <v>5473276.54</v>
      </c>
      <c r="W51" s="244">
        <v>0</v>
      </c>
      <c r="X51" s="245">
        <v>0</v>
      </c>
    </row>
    <row r="52" spans="2:24">
      <c r="B52" s="190" t="s">
        <v>2</v>
      </c>
      <c r="C52" s="570" t="s">
        <v>2</v>
      </c>
      <c r="D52" s="395"/>
      <c r="E52" s="191" t="s">
        <v>2</v>
      </c>
      <c r="F52" s="191" t="s">
        <v>2</v>
      </c>
      <c r="G52" s="571" t="s">
        <v>2</v>
      </c>
      <c r="H52" s="395"/>
      <c r="I52" s="571" t="s">
        <v>2</v>
      </c>
      <c r="J52" s="395"/>
      <c r="K52" s="191" t="s">
        <v>2</v>
      </c>
      <c r="L52" s="191" t="s">
        <v>2</v>
      </c>
      <c r="M52" s="191" t="s">
        <v>2</v>
      </c>
      <c r="N52" s="191" t="s">
        <v>2</v>
      </c>
      <c r="O52" s="191" t="s">
        <v>2</v>
      </c>
      <c r="P52" s="191" t="s">
        <v>2</v>
      </c>
      <c r="Q52" s="191" t="s">
        <v>2</v>
      </c>
      <c r="R52" s="191" t="s">
        <v>2</v>
      </c>
      <c r="S52" s="191" t="s">
        <v>2</v>
      </c>
      <c r="T52" s="191" t="s">
        <v>2</v>
      </c>
      <c r="U52" s="191" t="s">
        <v>2</v>
      </c>
      <c r="V52" s="191" t="s">
        <v>2</v>
      </c>
      <c r="W52" s="191" t="s">
        <v>2</v>
      </c>
      <c r="X52" s="191" t="s">
        <v>2</v>
      </c>
    </row>
    <row r="53" spans="2:24">
      <c r="B53" s="49" t="s">
        <v>2</v>
      </c>
      <c r="C53" s="712" t="s">
        <v>2</v>
      </c>
      <c r="D53" s="395"/>
      <c r="E53" s="191" t="s">
        <v>2</v>
      </c>
      <c r="F53" s="191" t="s">
        <v>2</v>
      </c>
      <c r="G53" s="571" t="s">
        <v>2</v>
      </c>
      <c r="H53" s="395"/>
      <c r="I53" s="571" t="s">
        <v>2</v>
      </c>
      <c r="J53" s="395"/>
      <c r="K53" s="191" t="s">
        <v>2</v>
      </c>
      <c r="L53" s="191" t="s">
        <v>2</v>
      </c>
      <c r="M53" s="191" t="s">
        <v>2</v>
      </c>
      <c r="N53" s="191" t="s">
        <v>2</v>
      </c>
      <c r="O53" s="191" t="s">
        <v>2</v>
      </c>
      <c r="P53" s="191" t="s">
        <v>2</v>
      </c>
      <c r="Q53" s="191" t="s">
        <v>2</v>
      </c>
      <c r="R53" s="191" t="s">
        <v>2</v>
      </c>
      <c r="S53" s="191" t="s">
        <v>2</v>
      </c>
      <c r="T53" s="191" t="s">
        <v>2</v>
      </c>
      <c r="U53" s="191" t="s">
        <v>2</v>
      </c>
      <c r="V53" s="191" t="s">
        <v>2</v>
      </c>
      <c r="W53" s="191" t="s">
        <v>2</v>
      </c>
      <c r="X53" s="191" t="s">
        <v>2</v>
      </c>
    </row>
    <row r="54" spans="2:24" ht="1.5" customHeight="1"/>
    <row r="55" spans="2:24" ht="18" customHeight="1">
      <c r="B55" s="716" t="s">
        <v>700</v>
      </c>
      <c r="C55" s="458"/>
      <c r="D55" s="458"/>
      <c r="E55" s="458"/>
      <c r="F55" s="458"/>
      <c r="G55" s="459"/>
      <c r="H55" s="717">
        <v>25756386.690000001</v>
      </c>
      <c r="I55" s="459"/>
    </row>
  </sheetData>
  <mergeCells count="175">
    <mergeCell ref="C53:D53"/>
    <mergeCell ref="G53:H53"/>
    <mergeCell ref="I53:J53"/>
    <mergeCell ref="B55:G55"/>
    <mergeCell ref="H55:I55"/>
    <mergeCell ref="C51:D51"/>
    <mergeCell ref="G51:H51"/>
    <mergeCell ref="I51:J51"/>
    <mergeCell ref="C52:D52"/>
    <mergeCell ref="G52:H52"/>
    <mergeCell ref="I52:J52"/>
    <mergeCell ref="C49:D49"/>
    <mergeCell ref="G49:H49"/>
    <mergeCell ref="I49:J49"/>
    <mergeCell ref="C50:D50"/>
    <mergeCell ref="G50:H50"/>
    <mergeCell ref="I50:J50"/>
    <mergeCell ref="C47:D47"/>
    <mergeCell ref="G47:H47"/>
    <mergeCell ref="I47:J47"/>
    <mergeCell ref="C48:D48"/>
    <mergeCell ref="G48:H48"/>
    <mergeCell ref="I48:J48"/>
    <mergeCell ref="C45:D45"/>
    <mergeCell ref="G45:H45"/>
    <mergeCell ref="I45:J45"/>
    <mergeCell ref="C46:D46"/>
    <mergeCell ref="G46:H46"/>
    <mergeCell ref="I46:J46"/>
    <mergeCell ref="C43:D43"/>
    <mergeCell ref="G43:H43"/>
    <mergeCell ref="I43:J43"/>
    <mergeCell ref="C44:D44"/>
    <mergeCell ref="G44:H44"/>
    <mergeCell ref="I44:J44"/>
    <mergeCell ref="C41:D41"/>
    <mergeCell ref="G41:H41"/>
    <mergeCell ref="I41:J41"/>
    <mergeCell ref="C42:D42"/>
    <mergeCell ref="G42:H42"/>
    <mergeCell ref="I42:J42"/>
    <mergeCell ref="C39:D39"/>
    <mergeCell ref="G39:H39"/>
    <mergeCell ref="I39:J39"/>
    <mergeCell ref="C40:D40"/>
    <mergeCell ref="G40:H40"/>
    <mergeCell ref="I40:J40"/>
    <mergeCell ref="C37:D37"/>
    <mergeCell ref="G37:H37"/>
    <mergeCell ref="I37:J37"/>
    <mergeCell ref="C38:D38"/>
    <mergeCell ref="G38:H38"/>
    <mergeCell ref="I38:J38"/>
    <mergeCell ref="C35:D35"/>
    <mergeCell ref="G35:H35"/>
    <mergeCell ref="I35:J35"/>
    <mergeCell ref="C36:D36"/>
    <mergeCell ref="G36:H36"/>
    <mergeCell ref="I36:J36"/>
    <mergeCell ref="C33:D33"/>
    <mergeCell ref="G33:H33"/>
    <mergeCell ref="I33:J33"/>
    <mergeCell ref="C34:D34"/>
    <mergeCell ref="G34:H34"/>
    <mergeCell ref="I34:J34"/>
    <mergeCell ref="C31:D31"/>
    <mergeCell ref="G31:H31"/>
    <mergeCell ref="I31:J31"/>
    <mergeCell ref="C32:D32"/>
    <mergeCell ref="G32:H32"/>
    <mergeCell ref="I32:J32"/>
    <mergeCell ref="Q29:R29"/>
    <mergeCell ref="S29:T29"/>
    <mergeCell ref="U29:V29"/>
    <mergeCell ref="W29:X29"/>
    <mergeCell ref="B30:D30"/>
    <mergeCell ref="G30:H30"/>
    <mergeCell ref="I30:J30"/>
    <mergeCell ref="C29:D29"/>
    <mergeCell ref="E29:J29"/>
    <mergeCell ref="K29:L29"/>
    <mergeCell ref="M29:N29"/>
    <mergeCell ref="O29:P29"/>
    <mergeCell ref="C28:D28"/>
    <mergeCell ref="E28:J28"/>
    <mergeCell ref="K28:P28"/>
    <mergeCell ref="Q28:T28"/>
    <mergeCell ref="U28:X28"/>
    <mergeCell ref="C26:D26"/>
    <mergeCell ref="G26:H26"/>
    <mergeCell ref="I26:J26"/>
    <mergeCell ref="C27:D27"/>
    <mergeCell ref="G27:H27"/>
    <mergeCell ref="I27:J27"/>
    <mergeCell ref="C24:D24"/>
    <mergeCell ref="G24:H24"/>
    <mergeCell ref="I24:J24"/>
    <mergeCell ref="C25:D25"/>
    <mergeCell ref="G25:H25"/>
    <mergeCell ref="I25:J25"/>
    <mergeCell ref="C22:D22"/>
    <mergeCell ref="G22:H22"/>
    <mergeCell ref="I22:J22"/>
    <mergeCell ref="C23:D23"/>
    <mergeCell ref="G23:H23"/>
    <mergeCell ref="I23:J23"/>
    <mergeCell ref="C20:D20"/>
    <mergeCell ref="G20:H20"/>
    <mergeCell ref="I20:J20"/>
    <mergeCell ref="C21:D21"/>
    <mergeCell ref="G21:H21"/>
    <mergeCell ref="I21:J21"/>
    <mergeCell ref="B18:D18"/>
    <mergeCell ref="G18:H18"/>
    <mergeCell ref="I18:J18"/>
    <mergeCell ref="C19:D19"/>
    <mergeCell ref="G19:H19"/>
    <mergeCell ref="I19:J19"/>
    <mergeCell ref="K16:P16"/>
    <mergeCell ref="Q16:T16"/>
    <mergeCell ref="U16:X16"/>
    <mergeCell ref="C17:D17"/>
    <mergeCell ref="E17:J17"/>
    <mergeCell ref="K17:L17"/>
    <mergeCell ref="M17:N17"/>
    <mergeCell ref="O17:P17"/>
    <mergeCell ref="Q17:R17"/>
    <mergeCell ref="S17:T17"/>
    <mergeCell ref="U17:V17"/>
    <mergeCell ref="W17:X17"/>
    <mergeCell ref="C15:D15"/>
    <mergeCell ref="G15:H15"/>
    <mergeCell ref="I15:J15"/>
    <mergeCell ref="C16:D16"/>
    <mergeCell ref="E16:J16"/>
    <mergeCell ref="C13:D13"/>
    <mergeCell ref="G13:H13"/>
    <mergeCell ref="I13:J13"/>
    <mergeCell ref="C14:D14"/>
    <mergeCell ref="G14:H14"/>
    <mergeCell ref="I14:J14"/>
    <mergeCell ref="C11:D11"/>
    <mergeCell ref="G11:H11"/>
    <mergeCell ref="I11:J11"/>
    <mergeCell ref="C12:D12"/>
    <mergeCell ref="G12:H12"/>
    <mergeCell ref="I12:J12"/>
    <mergeCell ref="B9:D9"/>
    <mergeCell ref="G9:H9"/>
    <mergeCell ref="I9:J9"/>
    <mergeCell ref="C10:D10"/>
    <mergeCell ref="G10:H10"/>
    <mergeCell ref="I10:J10"/>
    <mergeCell ref="C8:D8"/>
    <mergeCell ref="E8:J8"/>
    <mergeCell ref="K8:L8"/>
    <mergeCell ref="M8:N8"/>
    <mergeCell ref="O8:P8"/>
    <mergeCell ref="Q8:R8"/>
    <mergeCell ref="S8:T8"/>
    <mergeCell ref="U8:V8"/>
    <mergeCell ref="W8:X8"/>
    <mergeCell ref="C6:D6"/>
    <mergeCell ref="G6:H6"/>
    <mergeCell ref="I6:J6"/>
    <mergeCell ref="C7:D7"/>
    <mergeCell ref="E7:J7"/>
    <mergeCell ref="A1:C3"/>
    <mergeCell ref="D1:Y1"/>
    <mergeCell ref="D2:Y2"/>
    <mergeCell ref="D3:Y3"/>
    <mergeCell ref="B4:Y4"/>
    <mergeCell ref="K7:P7"/>
    <mergeCell ref="Q7:T7"/>
    <mergeCell ref="U7:X7"/>
  </mergeCells>
  <pageMargins left="0.25" right="0.25" top="0.25" bottom="0.25" header="0.25" footer="0.25"/>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topLeftCell="A41" workbookViewId="0">
      <selection activeCell="K7" sqref="K7"/>
    </sheetView>
  </sheetViews>
  <sheetFormatPr defaultRowHeight="1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95"/>
      <c r="B1" s="395"/>
      <c r="C1" s="395"/>
      <c r="D1" s="396" t="s">
        <v>0</v>
      </c>
      <c r="E1" s="395"/>
      <c r="F1" s="395"/>
      <c r="G1" s="395"/>
      <c r="H1" s="395"/>
      <c r="I1" s="395"/>
      <c r="J1" s="395"/>
      <c r="K1" s="395"/>
      <c r="L1" s="395"/>
      <c r="M1" s="395"/>
      <c r="N1" s="395"/>
      <c r="O1" s="395"/>
      <c r="P1" s="395"/>
      <c r="Q1" s="395"/>
      <c r="R1" s="395"/>
      <c r="S1" s="395"/>
      <c r="T1" s="395"/>
      <c r="U1" s="395"/>
      <c r="V1" s="395"/>
      <c r="W1" s="395"/>
    </row>
    <row r="2" spans="1:23" ht="18" customHeight="1">
      <c r="A2" s="395"/>
      <c r="B2" s="395"/>
      <c r="C2" s="395"/>
      <c r="D2" s="396" t="s">
        <v>1</v>
      </c>
      <c r="E2" s="395"/>
      <c r="F2" s="395"/>
      <c r="G2" s="395"/>
      <c r="H2" s="395"/>
      <c r="I2" s="395"/>
      <c r="J2" s="395"/>
      <c r="K2" s="395"/>
      <c r="L2" s="395"/>
      <c r="M2" s="395"/>
      <c r="N2" s="395"/>
      <c r="O2" s="395"/>
      <c r="P2" s="395"/>
      <c r="Q2" s="395"/>
      <c r="R2" s="395"/>
      <c r="S2" s="395"/>
      <c r="T2" s="395"/>
      <c r="U2" s="395"/>
      <c r="V2" s="395"/>
      <c r="W2" s="395"/>
    </row>
    <row r="3" spans="1:23" ht="18" customHeight="1">
      <c r="A3" s="395"/>
      <c r="B3" s="395"/>
      <c r="C3" s="395"/>
      <c r="D3" s="396" t="s">
        <v>2</v>
      </c>
      <c r="E3" s="395"/>
      <c r="F3" s="395"/>
      <c r="G3" s="395"/>
      <c r="H3" s="395"/>
      <c r="I3" s="395"/>
      <c r="J3" s="395"/>
      <c r="K3" s="395"/>
      <c r="L3" s="395"/>
      <c r="M3" s="395"/>
      <c r="N3" s="395"/>
      <c r="O3" s="395"/>
      <c r="P3" s="395"/>
      <c r="Q3" s="395"/>
      <c r="R3" s="395"/>
      <c r="S3" s="395"/>
      <c r="T3" s="395"/>
      <c r="U3" s="395"/>
      <c r="V3" s="395"/>
      <c r="W3" s="395"/>
    </row>
    <row r="4" spans="1:23" ht="0.2" customHeight="1"/>
    <row r="5" spans="1:23" ht="18" customHeight="1">
      <c r="B5" s="397" t="s">
        <v>701</v>
      </c>
      <c r="C5" s="395"/>
      <c r="D5" s="395"/>
      <c r="E5" s="395"/>
      <c r="F5" s="395"/>
      <c r="G5" s="395"/>
      <c r="H5" s="395"/>
      <c r="I5" s="395"/>
      <c r="J5" s="395"/>
      <c r="K5" s="395"/>
      <c r="L5" s="395"/>
      <c r="M5" s="395"/>
      <c r="N5" s="395"/>
      <c r="O5" s="395"/>
      <c r="P5" s="395"/>
      <c r="Q5" s="395"/>
      <c r="R5" s="395"/>
      <c r="S5" s="395"/>
      <c r="T5" s="395"/>
      <c r="U5" s="395"/>
      <c r="V5" s="395"/>
      <c r="W5" s="395"/>
    </row>
    <row r="6" spans="1:23" ht="1.7" customHeight="1"/>
    <row r="7" spans="1:23">
      <c r="B7" s="190" t="s">
        <v>2</v>
      </c>
      <c r="C7" s="570" t="s">
        <v>2</v>
      </c>
      <c r="D7" s="395"/>
      <c r="E7" s="191" t="s">
        <v>2</v>
      </c>
      <c r="F7" s="191" t="s">
        <v>2</v>
      </c>
      <c r="G7" s="191" t="s">
        <v>2</v>
      </c>
      <c r="H7" s="191" t="s">
        <v>2</v>
      </c>
      <c r="I7" s="191" t="s">
        <v>2</v>
      </c>
      <c r="J7" s="191" t="s">
        <v>2</v>
      </c>
      <c r="K7" s="191" t="s">
        <v>2</v>
      </c>
      <c r="L7" s="191" t="s">
        <v>2</v>
      </c>
      <c r="M7" s="191" t="s">
        <v>2</v>
      </c>
      <c r="N7" s="191" t="s">
        <v>2</v>
      </c>
      <c r="O7" s="191" t="s">
        <v>2</v>
      </c>
      <c r="P7" s="191" t="s">
        <v>2</v>
      </c>
      <c r="Q7" s="191" t="s">
        <v>2</v>
      </c>
      <c r="R7" s="191" t="s">
        <v>2</v>
      </c>
      <c r="S7" s="191" t="s">
        <v>2</v>
      </c>
      <c r="T7" s="191" t="s">
        <v>2</v>
      </c>
      <c r="U7" s="191" t="s">
        <v>2</v>
      </c>
      <c r="V7" s="191" t="s">
        <v>2</v>
      </c>
    </row>
    <row r="8" spans="1:23">
      <c r="B8" s="240" t="s">
        <v>2</v>
      </c>
      <c r="C8" s="703" t="s">
        <v>2</v>
      </c>
      <c r="D8" s="395"/>
      <c r="E8" s="718" t="s">
        <v>690</v>
      </c>
      <c r="F8" s="600"/>
      <c r="G8" s="600"/>
      <c r="H8" s="601"/>
      <c r="I8" s="573" t="s">
        <v>633</v>
      </c>
      <c r="J8" s="439"/>
      <c r="K8" s="439"/>
      <c r="L8" s="439"/>
      <c r="M8" s="439"/>
      <c r="N8" s="440"/>
      <c r="O8" s="573" t="s">
        <v>108</v>
      </c>
      <c r="P8" s="439"/>
      <c r="Q8" s="439"/>
      <c r="R8" s="440"/>
      <c r="S8" s="573" t="s">
        <v>634</v>
      </c>
      <c r="T8" s="439"/>
      <c r="U8" s="439"/>
      <c r="V8" s="440"/>
    </row>
    <row r="9" spans="1:23" ht="18" customHeight="1">
      <c r="C9" s="703" t="s">
        <v>2</v>
      </c>
      <c r="D9" s="395"/>
      <c r="E9" s="705" t="s">
        <v>2</v>
      </c>
      <c r="F9" s="395"/>
      <c r="G9" s="395"/>
      <c r="H9" s="405"/>
      <c r="I9" s="573" t="s">
        <v>635</v>
      </c>
      <c r="J9" s="440"/>
      <c r="K9" s="573" t="s">
        <v>636</v>
      </c>
      <c r="L9" s="440"/>
      <c r="M9" s="573" t="s">
        <v>637</v>
      </c>
      <c r="N9" s="440"/>
      <c r="O9" s="573" t="s">
        <v>638</v>
      </c>
      <c r="P9" s="440"/>
      <c r="Q9" s="573" t="s">
        <v>639</v>
      </c>
      <c r="R9" s="440"/>
      <c r="S9" s="573" t="s">
        <v>640</v>
      </c>
      <c r="T9" s="440"/>
      <c r="U9" s="573" t="s">
        <v>641</v>
      </c>
      <c r="V9" s="440"/>
    </row>
    <row r="10" spans="1:23" ht="60">
      <c r="B10" s="445" t="s">
        <v>702</v>
      </c>
      <c r="C10" s="439"/>
      <c r="D10" s="440"/>
      <c r="E10" s="37" t="s">
        <v>643</v>
      </c>
      <c r="F10" s="37" t="s">
        <v>110</v>
      </c>
      <c r="G10" s="37" t="s">
        <v>111</v>
      </c>
      <c r="H10" s="37" t="s">
        <v>654</v>
      </c>
      <c r="I10" s="192" t="s">
        <v>643</v>
      </c>
      <c r="J10" s="192" t="s">
        <v>111</v>
      </c>
      <c r="K10" s="192" t="s">
        <v>643</v>
      </c>
      <c r="L10" s="192" t="s">
        <v>111</v>
      </c>
      <c r="M10" s="192" t="s">
        <v>643</v>
      </c>
      <c r="N10" s="192" t="s">
        <v>111</v>
      </c>
      <c r="O10" s="192" t="s">
        <v>643</v>
      </c>
      <c r="P10" s="192" t="s">
        <v>111</v>
      </c>
      <c r="Q10" s="192" t="s">
        <v>643</v>
      </c>
      <c r="R10" s="192" t="s">
        <v>111</v>
      </c>
      <c r="S10" s="192" t="s">
        <v>643</v>
      </c>
      <c r="T10" s="192" t="s">
        <v>111</v>
      </c>
      <c r="U10" s="192" t="s">
        <v>643</v>
      </c>
      <c r="V10" s="192" t="s">
        <v>111</v>
      </c>
    </row>
    <row r="11" spans="1:23">
      <c r="B11" s="213" t="s">
        <v>703</v>
      </c>
      <c r="C11" s="682" t="s">
        <v>2</v>
      </c>
      <c r="D11" s="395"/>
      <c r="E11" s="224">
        <v>23836</v>
      </c>
      <c r="F11" s="40">
        <v>8.2037797411107893E-2</v>
      </c>
      <c r="G11" s="41">
        <v>48712295.909999996</v>
      </c>
      <c r="H11" s="40">
        <v>9.4563528062455906E-3</v>
      </c>
      <c r="I11" s="214">
        <v>15711</v>
      </c>
      <c r="J11" s="215">
        <v>42172338.890000001</v>
      </c>
      <c r="K11" s="214">
        <v>8115</v>
      </c>
      <c r="L11" s="215">
        <v>6536706.54</v>
      </c>
      <c r="M11" s="214">
        <v>10</v>
      </c>
      <c r="N11" s="215">
        <v>3250.48</v>
      </c>
      <c r="O11" s="241">
        <v>4432</v>
      </c>
      <c r="P11" s="242">
        <v>1687072.02</v>
      </c>
      <c r="Q11" s="241">
        <v>19404</v>
      </c>
      <c r="R11" s="242">
        <v>47025223.890000001</v>
      </c>
      <c r="S11" s="241">
        <v>23525</v>
      </c>
      <c r="T11" s="242">
        <v>47861799.57</v>
      </c>
      <c r="U11" s="241">
        <v>311</v>
      </c>
      <c r="V11" s="242">
        <v>850496.34</v>
      </c>
    </row>
    <row r="12" spans="1:23">
      <c r="B12" s="94" t="s">
        <v>704</v>
      </c>
      <c r="C12" s="681" t="s">
        <v>2</v>
      </c>
      <c r="D12" s="395"/>
      <c r="E12" s="221">
        <v>37770</v>
      </c>
      <c r="F12" s="223">
        <v>0.12999528478845199</v>
      </c>
      <c r="G12" s="222">
        <v>298208818.19</v>
      </c>
      <c r="H12" s="223">
        <v>5.7890266555046199E-2</v>
      </c>
      <c r="I12" s="212">
        <v>14189</v>
      </c>
      <c r="J12" s="211">
        <v>105151159.37</v>
      </c>
      <c r="K12" s="212">
        <v>23572</v>
      </c>
      <c r="L12" s="211">
        <v>192992817.5</v>
      </c>
      <c r="M12" s="212">
        <v>9</v>
      </c>
      <c r="N12" s="211">
        <v>64841.32</v>
      </c>
      <c r="O12" s="243">
        <v>9257</v>
      </c>
      <c r="P12" s="222">
        <v>77045444.260000005</v>
      </c>
      <c r="Q12" s="243">
        <v>28513</v>
      </c>
      <c r="R12" s="222">
        <v>221163373.93000001</v>
      </c>
      <c r="S12" s="243">
        <v>37421</v>
      </c>
      <c r="T12" s="222">
        <v>295633218.02999997</v>
      </c>
      <c r="U12" s="243">
        <v>349</v>
      </c>
      <c r="V12" s="222">
        <v>2575600.16</v>
      </c>
    </row>
    <row r="13" spans="1:23">
      <c r="B13" s="213" t="s">
        <v>705</v>
      </c>
      <c r="C13" s="682" t="s">
        <v>2</v>
      </c>
      <c r="D13" s="395"/>
      <c r="E13" s="224">
        <v>69627</v>
      </c>
      <c r="F13" s="40">
        <v>0.23963944119580499</v>
      </c>
      <c r="G13" s="41">
        <v>881299496.15999997</v>
      </c>
      <c r="H13" s="40">
        <v>0.171083682424926</v>
      </c>
      <c r="I13" s="214">
        <v>8333</v>
      </c>
      <c r="J13" s="215">
        <v>101329692.59</v>
      </c>
      <c r="K13" s="214">
        <v>61238</v>
      </c>
      <c r="L13" s="215">
        <v>779238822.32000005</v>
      </c>
      <c r="M13" s="214">
        <v>56</v>
      </c>
      <c r="N13" s="215">
        <v>730981.25</v>
      </c>
      <c r="O13" s="241">
        <v>29049</v>
      </c>
      <c r="P13" s="242">
        <v>372861900.24000001</v>
      </c>
      <c r="Q13" s="241">
        <v>40578</v>
      </c>
      <c r="R13" s="242">
        <v>508437595.92000002</v>
      </c>
      <c r="S13" s="241">
        <v>69326</v>
      </c>
      <c r="T13" s="242">
        <v>877570796.76999998</v>
      </c>
      <c r="U13" s="241">
        <v>301</v>
      </c>
      <c r="V13" s="242">
        <v>3728699.39</v>
      </c>
    </row>
    <row r="14" spans="1:23">
      <c r="B14" s="94" t="s">
        <v>706</v>
      </c>
      <c r="C14" s="681" t="s">
        <v>2</v>
      </c>
      <c r="D14" s="395"/>
      <c r="E14" s="221">
        <v>69808</v>
      </c>
      <c r="F14" s="223">
        <v>0.24026239980175501</v>
      </c>
      <c r="G14" s="222">
        <v>1211689031.8900001</v>
      </c>
      <c r="H14" s="223">
        <v>0.23522108254104701</v>
      </c>
      <c r="I14" s="212">
        <v>3395</v>
      </c>
      <c r="J14" s="211">
        <v>57984261.439999998</v>
      </c>
      <c r="K14" s="212">
        <v>66299</v>
      </c>
      <c r="L14" s="211">
        <v>1151664155.79</v>
      </c>
      <c r="M14" s="212">
        <v>114</v>
      </c>
      <c r="N14" s="211">
        <v>2040614.66</v>
      </c>
      <c r="O14" s="243">
        <v>38094</v>
      </c>
      <c r="P14" s="222">
        <v>664508854.38999999</v>
      </c>
      <c r="Q14" s="243">
        <v>31714</v>
      </c>
      <c r="R14" s="222">
        <v>547180177.5</v>
      </c>
      <c r="S14" s="243">
        <v>69533</v>
      </c>
      <c r="T14" s="222">
        <v>1206842235.02</v>
      </c>
      <c r="U14" s="243">
        <v>275</v>
      </c>
      <c r="V14" s="222">
        <v>4846796.87</v>
      </c>
    </row>
    <row r="15" spans="1:23">
      <c r="B15" s="213" t="s">
        <v>707</v>
      </c>
      <c r="C15" s="682" t="s">
        <v>2</v>
      </c>
      <c r="D15" s="395"/>
      <c r="E15" s="224">
        <v>41983</v>
      </c>
      <c r="F15" s="40">
        <v>0.14449542073798199</v>
      </c>
      <c r="G15" s="41">
        <v>932815844.09000003</v>
      </c>
      <c r="H15" s="40">
        <v>0.18108437634038901</v>
      </c>
      <c r="I15" s="214">
        <v>1277</v>
      </c>
      <c r="J15" s="215">
        <v>28181800.289999999</v>
      </c>
      <c r="K15" s="214">
        <v>40538</v>
      </c>
      <c r="L15" s="215">
        <v>900882545.78999996</v>
      </c>
      <c r="M15" s="214">
        <v>168</v>
      </c>
      <c r="N15" s="215">
        <v>3751498.01</v>
      </c>
      <c r="O15" s="241">
        <v>26119</v>
      </c>
      <c r="P15" s="242">
        <v>580960455.83000004</v>
      </c>
      <c r="Q15" s="241">
        <v>15864</v>
      </c>
      <c r="R15" s="242">
        <v>351855388.25999999</v>
      </c>
      <c r="S15" s="241">
        <v>41726</v>
      </c>
      <c r="T15" s="242">
        <v>927089968.83000004</v>
      </c>
      <c r="U15" s="241">
        <v>257</v>
      </c>
      <c r="V15" s="242">
        <v>5725875.2599999998</v>
      </c>
    </row>
    <row r="16" spans="1:23">
      <c r="B16" s="94" t="s">
        <v>708</v>
      </c>
      <c r="C16" s="681" t="s">
        <v>2</v>
      </c>
      <c r="D16" s="395"/>
      <c r="E16" s="221">
        <v>20481</v>
      </c>
      <c r="F16" s="223">
        <v>7.0490691759393403E-2</v>
      </c>
      <c r="G16" s="222">
        <v>556500461.23000002</v>
      </c>
      <c r="H16" s="223">
        <v>0.10803154726995701</v>
      </c>
      <c r="I16" s="212">
        <v>508</v>
      </c>
      <c r="J16" s="211">
        <v>13773876.189999999</v>
      </c>
      <c r="K16" s="212">
        <v>19845</v>
      </c>
      <c r="L16" s="211">
        <v>539249799.67999995</v>
      </c>
      <c r="M16" s="212">
        <v>128</v>
      </c>
      <c r="N16" s="211">
        <v>3476785.36</v>
      </c>
      <c r="O16" s="243">
        <v>13095</v>
      </c>
      <c r="P16" s="222">
        <v>355860066.06</v>
      </c>
      <c r="Q16" s="243">
        <v>7386</v>
      </c>
      <c r="R16" s="222">
        <v>200640395.16999999</v>
      </c>
      <c r="S16" s="243">
        <v>20306</v>
      </c>
      <c r="T16" s="222">
        <v>551730720.50999999</v>
      </c>
      <c r="U16" s="243">
        <v>175</v>
      </c>
      <c r="V16" s="222">
        <v>4769740.72</v>
      </c>
    </row>
    <row r="17" spans="2:22">
      <c r="B17" s="213" t="s">
        <v>709</v>
      </c>
      <c r="C17" s="682" t="s">
        <v>2</v>
      </c>
      <c r="D17" s="395"/>
      <c r="E17" s="224">
        <v>27044</v>
      </c>
      <c r="F17" s="40">
        <v>9.30789643055044E-2</v>
      </c>
      <c r="G17" s="41">
        <v>1222051390.4300001</v>
      </c>
      <c r="H17" s="40">
        <v>0.23723269206239</v>
      </c>
      <c r="I17" s="214">
        <v>671</v>
      </c>
      <c r="J17" s="215">
        <v>31189979.43</v>
      </c>
      <c r="K17" s="214">
        <v>26199</v>
      </c>
      <c r="L17" s="215">
        <v>1183897781.97</v>
      </c>
      <c r="M17" s="214">
        <v>174</v>
      </c>
      <c r="N17" s="215">
        <v>6963629.0300000003</v>
      </c>
      <c r="O17" s="241">
        <v>16865</v>
      </c>
      <c r="P17" s="242">
        <v>746685233.94000006</v>
      </c>
      <c r="Q17" s="241">
        <v>10179</v>
      </c>
      <c r="R17" s="242">
        <v>475366156.49000001</v>
      </c>
      <c r="S17" s="241">
        <v>26727</v>
      </c>
      <c r="T17" s="242">
        <v>1207665020.95</v>
      </c>
      <c r="U17" s="241">
        <v>317</v>
      </c>
      <c r="V17" s="242">
        <v>14386369.48</v>
      </c>
    </row>
    <row r="18" spans="2:22">
      <c r="B18" s="216" t="s">
        <v>115</v>
      </c>
      <c r="C18" s="678" t="s">
        <v>2</v>
      </c>
      <c r="D18" s="439"/>
      <c r="E18" s="225">
        <v>290549</v>
      </c>
      <c r="F18" s="226">
        <v>1</v>
      </c>
      <c r="G18" s="227">
        <v>5151277337.8999996</v>
      </c>
      <c r="H18" s="226">
        <v>1</v>
      </c>
      <c r="I18" s="219">
        <v>44084</v>
      </c>
      <c r="J18" s="220">
        <v>379783108.19999999</v>
      </c>
      <c r="K18" s="219">
        <v>245806</v>
      </c>
      <c r="L18" s="220">
        <v>4754462629.5900002</v>
      </c>
      <c r="M18" s="219">
        <v>659</v>
      </c>
      <c r="N18" s="220">
        <v>17031600.109999999</v>
      </c>
      <c r="O18" s="244">
        <v>136911</v>
      </c>
      <c r="P18" s="245">
        <v>2799609026.7399998</v>
      </c>
      <c r="Q18" s="244">
        <v>153638</v>
      </c>
      <c r="R18" s="245">
        <v>2351668311.1599998</v>
      </c>
      <c r="S18" s="244">
        <v>288564</v>
      </c>
      <c r="T18" s="245">
        <v>5114393759.6800003</v>
      </c>
      <c r="U18" s="244">
        <v>1985</v>
      </c>
      <c r="V18" s="245">
        <v>36883578.219999999</v>
      </c>
    </row>
    <row r="19" spans="2:22">
      <c r="B19" s="190" t="s">
        <v>2</v>
      </c>
      <c r="C19" s="570" t="s">
        <v>2</v>
      </c>
      <c r="D19" s="395"/>
      <c r="E19" s="191" t="s">
        <v>2</v>
      </c>
      <c r="F19" s="191" t="s">
        <v>2</v>
      </c>
      <c r="G19" s="191" t="s">
        <v>2</v>
      </c>
      <c r="H19" s="191" t="s">
        <v>2</v>
      </c>
      <c r="I19" s="191" t="s">
        <v>2</v>
      </c>
      <c r="J19" s="191" t="s">
        <v>2</v>
      </c>
      <c r="K19" s="191" t="s">
        <v>2</v>
      </c>
      <c r="L19" s="191" t="s">
        <v>2</v>
      </c>
      <c r="M19" s="191" t="s">
        <v>2</v>
      </c>
      <c r="N19" s="191" t="s">
        <v>2</v>
      </c>
      <c r="O19" s="191" t="s">
        <v>2</v>
      </c>
      <c r="P19" s="191" t="s">
        <v>2</v>
      </c>
      <c r="Q19" s="191" t="s">
        <v>2</v>
      </c>
      <c r="R19" s="191" t="s">
        <v>2</v>
      </c>
      <c r="S19" s="191" t="s">
        <v>2</v>
      </c>
      <c r="T19" s="191" t="s">
        <v>2</v>
      </c>
      <c r="U19" s="191" t="s">
        <v>2</v>
      </c>
      <c r="V19" s="191" t="s">
        <v>2</v>
      </c>
    </row>
    <row r="20" spans="2:22">
      <c r="B20" s="719" t="s">
        <v>710</v>
      </c>
      <c r="C20" s="439"/>
      <c r="D20" s="439"/>
      <c r="E20" s="248" t="s">
        <v>2</v>
      </c>
      <c r="F20" s="191" t="s">
        <v>2</v>
      </c>
      <c r="G20" s="191" t="s">
        <v>2</v>
      </c>
      <c r="H20" s="191" t="s">
        <v>2</v>
      </c>
      <c r="I20" s="191" t="s">
        <v>2</v>
      </c>
      <c r="J20" s="191" t="s">
        <v>2</v>
      </c>
      <c r="K20" s="191" t="s">
        <v>2</v>
      </c>
      <c r="L20" s="191" t="s">
        <v>2</v>
      </c>
      <c r="M20" s="191" t="s">
        <v>2</v>
      </c>
      <c r="N20" s="191" t="s">
        <v>2</v>
      </c>
      <c r="O20" s="191" t="s">
        <v>2</v>
      </c>
      <c r="P20" s="191" t="s">
        <v>2</v>
      </c>
      <c r="Q20" s="191" t="s">
        <v>2</v>
      </c>
      <c r="R20" s="191" t="s">
        <v>2</v>
      </c>
      <c r="S20" s="191" t="s">
        <v>2</v>
      </c>
      <c r="T20" s="191" t="s">
        <v>2</v>
      </c>
      <c r="U20" s="191" t="s">
        <v>2</v>
      </c>
      <c r="V20" s="191" t="s">
        <v>2</v>
      </c>
    </row>
    <row r="21" spans="2:22">
      <c r="B21" s="720" t="s">
        <v>711</v>
      </c>
      <c r="C21" s="439"/>
      <c r="D21" s="439"/>
      <c r="E21" s="55">
        <v>0</v>
      </c>
      <c r="F21" s="191" t="s">
        <v>2</v>
      </c>
      <c r="G21" s="191" t="s">
        <v>2</v>
      </c>
      <c r="H21" s="191" t="s">
        <v>2</v>
      </c>
      <c r="I21" s="191" t="s">
        <v>2</v>
      </c>
      <c r="J21" s="191" t="s">
        <v>2</v>
      </c>
      <c r="K21" s="191" t="s">
        <v>2</v>
      </c>
      <c r="L21" s="191" t="s">
        <v>2</v>
      </c>
      <c r="M21" s="191" t="s">
        <v>2</v>
      </c>
      <c r="N21" s="191" t="s">
        <v>2</v>
      </c>
      <c r="O21" s="191" t="s">
        <v>2</v>
      </c>
      <c r="P21" s="191" t="s">
        <v>2</v>
      </c>
      <c r="Q21" s="191" t="s">
        <v>2</v>
      </c>
      <c r="R21" s="191" t="s">
        <v>2</v>
      </c>
      <c r="S21" s="191" t="s">
        <v>2</v>
      </c>
      <c r="T21" s="191" t="s">
        <v>2</v>
      </c>
      <c r="U21" s="191" t="s">
        <v>2</v>
      </c>
      <c r="V21" s="191" t="s">
        <v>2</v>
      </c>
    </row>
    <row r="22" spans="2:22">
      <c r="B22" s="721" t="s">
        <v>712</v>
      </c>
      <c r="C22" s="439"/>
      <c r="D22" s="439"/>
      <c r="E22" s="52">
        <v>294091.36</v>
      </c>
      <c r="F22" s="191" t="s">
        <v>2</v>
      </c>
      <c r="G22" s="191" t="s">
        <v>2</v>
      </c>
      <c r="H22" s="191" t="s">
        <v>2</v>
      </c>
      <c r="I22" s="191" t="s">
        <v>2</v>
      </c>
      <c r="J22" s="191" t="s">
        <v>2</v>
      </c>
      <c r="K22" s="191" t="s">
        <v>2</v>
      </c>
      <c r="L22" s="191" t="s">
        <v>2</v>
      </c>
      <c r="M22" s="191" t="s">
        <v>2</v>
      </c>
      <c r="N22" s="191" t="s">
        <v>2</v>
      </c>
      <c r="O22" s="191" t="s">
        <v>2</v>
      </c>
      <c r="P22" s="191" t="s">
        <v>2</v>
      </c>
      <c r="Q22" s="191" t="s">
        <v>2</v>
      </c>
      <c r="R22" s="191" t="s">
        <v>2</v>
      </c>
      <c r="S22" s="191" t="s">
        <v>2</v>
      </c>
      <c r="T22" s="191" t="s">
        <v>2</v>
      </c>
      <c r="U22" s="191" t="s">
        <v>2</v>
      </c>
      <c r="V22" s="191" t="s">
        <v>2</v>
      </c>
    </row>
    <row r="23" spans="2:22">
      <c r="B23" s="720" t="s">
        <v>713</v>
      </c>
      <c r="C23" s="439"/>
      <c r="D23" s="439"/>
      <c r="E23" s="55">
        <v>17729.460411565698</v>
      </c>
      <c r="F23" s="191" t="s">
        <v>2</v>
      </c>
      <c r="G23" s="191" t="s">
        <v>2</v>
      </c>
      <c r="H23" s="191" t="s">
        <v>2</v>
      </c>
      <c r="I23" s="191" t="s">
        <v>2</v>
      </c>
      <c r="J23" s="191" t="s">
        <v>2</v>
      </c>
      <c r="K23" s="191" t="s">
        <v>2</v>
      </c>
      <c r="L23" s="191" t="s">
        <v>2</v>
      </c>
      <c r="M23" s="191" t="s">
        <v>2</v>
      </c>
      <c r="N23" s="191" t="s">
        <v>2</v>
      </c>
      <c r="O23" s="191" t="s">
        <v>2</v>
      </c>
      <c r="P23" s="191" t="s">
        <v>2</v>
      </c>
      <c r="Q23" s="191" t="s">
        <v>2</v>
      </c>
      <c r="R23" s="191" t="s">
        <v>2</v>
      </c>
      <c r="S23" s="191" t="s">
        <v>2</v>
      </c>
      <c r="T23" s="191" t="s">
        <v>2</v>
      </c>
      <c r="U23" s="191" t="s">
        <v>2</v>
      </c>
      <c r="V23" s="191" t="s">
        <v>2</v>
      </c>
    </row>
    <row r="24" spans="2:22">
      <c r="B24" s="49" t="s">
        <v>2</v>
      </c>
      <c r="C24" s="712" t="s">
        <v>2</v>
      </c>
      <c r="D24" s="395"/>
      <c r="E24" s="191" t="s">
        <v>2</v>
      </c>
      <c r="F24" s="191" t="s">
        <v>2</v>
      </c>
      <c r="G24" s="191" t="s">
        <v>2</v>
      </c>
      <c r="H24" s="191" t="s">
        <v>2</v>
      </c>
      <c r="I24" s="191" t="s">
        <v>2</v>
      </c>
      <c r="J24" s="191" t="s">
        <v>2</v>
      </c>
      <c r="K24" s="191" t="s">
        <v>2</v>
      </c>
      <c r="L24" s="191" t="s">
        <v>2</v>
      </c>
      <c r="M24" s="191" t="s">
        <v>2</v>
      </c>
      <c r="N24" s="191" t="s">
        <v>2</v>
      </c>
      <c r="O24" s="191" t="s">
        <v>2</v>
      </c>
      <c r="P24" s="191" t="s">
        <v>2</v>
      </c>
      <c r="Q24" s="191" t="s">
        <v>2</v>
      </c>
      <c r="R24" s="191" t="s">
        <v>2</v>
      </c>
      <c r="S24" s="191" t="s">
        <v>2</v>
      </c>
      <c r="T24" s="191" t="s">
        <v>2</v>
      </c>
      <c r="U24" s="191" t="s">
        <v>2</v>
      </c>
      <c r="V24" s="191" t="s">
        <v>2</v>
      </c>
    </row>
    <row r="25" spans="2:22">
      <c r="B25" s="190" t="s">
        <v>2</v>
      </c>
      <c r="C25" s="570" t="s">
        <v>2</v>
      </c>
      <c r="D25" s="395"/>
      <c r="E25" s="191" t="s">
        <v>2</v>
      </c>
      <c r="F25" s="191" t="s">
        <v>2</v>
      </c>
      <c r="G25" s="191" t="s">
        <v>2</v>
      </c>
      <c r="H25" s="191" t="s">
        <v>2</v>
      </c>
      <c r="I25" s="191" t="s">
        <v>2</v>
      </c>
      <c r="J25" s="191" t="s">
        <v>2</v>
      </c>
      <c r="K25" s="191" t="s">
        <v>2</v>
      </c>
      <c r="L25" s="191" t="s">
        <v>2</v>
      </c>
      <c r="M25" s="191" t="s">
        <v>2</v>
      </c>
      <c r="N25" s="191" t="s">
        <v>2</v>
      </c>
      <c r="O25" s="191" t="s">
        <v>2</v>
      </c>
      <c r="P25" s="191" t="s">
        <v>2</v>
      </c>
      <c r="Q25" s="191" t="s">
        <v>2</v>
      </c>
      <c r="R25" s="191" t="s">
        <v>2</v>
      </c>
      <c r="S25" s="191" t="s">
        <v>2</v>
      </c>
      <c r="T25" s="191" t="s">
        <v>2</v>
      </c>
      <c r="U25" s="191" t="s">
        <v>2</v>
      </c>
      <c r="V25" s="191" t="s">
        <v>2</v>
      </c>
    </row>
    <row r="26" spans="2:22">
      <c r="B26" s="240" t="s">
        <v>2</v>
      </c>
      <c r="C26" s="703" t="s">
        <v>2</v>
      </c>
      <c r="D26" s="395"/>
      <c r="E26" s="718" t="s">
        <v>690</v>
      </c>
      <c r="F26" s="600"/>
      <c r="G26" s="600"/>
      <c r="H26" s="601"/>
      <c r="I26" s="573" t="s">
        <v>633</v>
      </c>
      <c r="J26" s="439"/>
      <c r="K26" s="439"/>
      <c r="L26" s="439"/>
      <c r="M26" s="439"/>
      <c r="N26" s="440"/>
      <c r="O26" s="573" t="s">
        <v>108</v>
      </c>
      <c r="P26" s="439"/>
      <c r="Q26" s="439"/>
      <c r="R26" s="440"/>
      <c r="S26" s="573" t="s">
        <v>634</v>
      </c>
      <c r="T26" s="439"/>
      <c r="U26" s="439"/>
      <c r="V26" s="440"/>
    </row>
    <row r="27" spans="2:22" ht="18" customHeight="1">
      <c r="C27" s="703" t="s">
        <v>2</v>
      </c>
      <c r="D27" s="395"/>
      <c r="E27" s="705" t="s">
        <v>2</v>
      </c>
      <c r="F27" s="395"/>
      <c r="G27" s="395"/>
      <c r="H27" s="405"/>
      <c r="I27" s="573" t="s">
        <v>635</v>
      </c>
      <c r="J27" s="440"/>
      <c r="K27" s="573" t="s">
        <v>636</v>
      </c>
      <c r="L27" s="440"/>
      <c r="M27" s="573" t="s">
        <v>637</v>
      </c>
      <c r="N27" s="440"/>
      <c r="O27" s="573" t="s">
        <v>638</v>
      </c>
      <c r="P27" s="440"/>
      <c r="Q27" s="573" t="s">
        <v>639</v>
      </c>
      <c r="R27" s="440"/>
      <c r="S27" s="573" t="s">
        <v>640</v>
      </c>
      <c r="T27" s="440"/>
      <c r="U27" s="573" t="s">
        <v>641</v>
      </c>
      <c r="V27" s="440"/>
    </row>
    <row r="28" spans="2:22" ht="60">
      <c r="B28" s="445" t="s">
        <v>714</v>
      </c>
      <c r="C28" s="439"/>
      <c r="D28" s="440"/>
      <c r="E28" s="37" t="s">
        <v>643</v>
      </c>
      <c r="F28" s="37" t="s">
        <v>110</v>
      </c>
      <c r="G28" s="37" t="s">
        <v>111</v>
      </c>
      <c r="H28" s="37" t="s">
        <v>654</v>
      </c>
      <c r="I28" s="192" t="s">
        <v>643</v>
      </c>
      <c r="J28" s="192" t="s">
        <v>111</v>
      </c>
      <c r="K28" s="192" t="s">
        <v>643</v>
      </c>
      <c r="L28" s="192" t="s">
        <v>111</v>
      </c>
      <c r="M28" s="192" t="s">
        <v>643</v>
      </c>
      <c r="N28" s="192" t="s">
        <v>111</v>
      </c>
      <c r="O28" s="192" t="s">
        <v>643</v>
      </c>
      <c r="P28" s="192" t="s">
        <v>111</v>
      </c>
      <c r="Q28" s="192" t="s">
        <v>643</v>
      </c>
      <c r="R28" s="192" t="s">
        <v>111</v>
      </c>
      <c r="S28" s="192" t="s">
        <v>643</v>
      </c>
      <c r="T28" s="192" t="s">
        <v>111</v>
      </c>
      <c r="U28" s="192" t="s">
        <v>643</v>
      </c>
      <c r="V28" s="192" t="s">
        <v>111</v>
      </c>
    </row>
    <row r="29" spans="2:22">
      <c r="B29" s="94" t="s">
        <v>703</v>
      </c>
      <c r="C29" s="681" t="s">
        <v>2</v>
      </c>
      <c r="D29" s="395"/>
      <c r="E29" s="221">
        <v>5141</v>
      </c>
      <c r="F29" s="223">
        <v>1.7694089465116001E-2</v>
      </c>
      <c r="G29" s="222">
        <v>12165935.85</v>
      </c>
      <c r="H29" s="223">
        <v>2.3617318680340402E-3</v>
      </c>
      <c r="I29" s="212">
        <v>5038</v>
      </c>
      <c r="J29" s="211">
        <v>11856843.800000001</v>
      </c>
      <c r="K29" s="212">
        <v>103</v>
      </c>
      <c r="L29" s="211">
        <v>309092.05</v>
      </c>
      <c r="M29" s="212">
        <v>0</v>
      </c>
      <c r="N29" s="211">
        <v>0</v>
      </c>
      <c r="O29" s="243">
        <v>53</v>
      </c>
      <c r="P29" s="222">
        <v>117382.76</v>
      </c>
      <c r="Q29" s="243">
        <v>5088</v>
      </c>
      <c r="R29" s="222">
        <v>12048553.09</v>
      </c>
      <c r="S29" s="243">
        <v>5106</v>
      </c>
      <c r="T29" s="222">
        <v>12085137.74</v>
      </c>
      <c r="U29" s="243">
        <v>35</v>
      </c>
      <c r="V29" s="222">
        <v>80798.11</v>
      </c>
    </row>
    <row r="30" spans="2:22">
      <c r="B30" s="213" t="s">
        <v>704</v>
      </c>
      <c r="C30" s="682" t="s">
        <v>2</v>
      </c>
      <c r="D30" s="395"/>
      <c r="E30" s="224">
        <v>20089</v>
      </c>
      <c r="F30" s="40">
        <v>6.91415217398786E-2</v>
      </c>
      <c r="G30" s="41">
        <v>107068924.81</v>
      </c>
      <c r="H30" s="40">
        <v>2.07849272688642E-2</v>
      </c>
      <c r="I30" s="214">
        <v>13944</v>
      </c>
      <c r="J30" s="215">
        <v>67055448.890000001</v>
      </c>
      <c r="K30" s="214">
        <v>6141</v>
      </c>
      <c r="L30" s="215">
        <v>39987673.810000002</v>
      </c>
      <c r="M30" s="214">
        <v>4</v>
      </c>
      <c r="N30" s="215">
        <v>25802.11</v>
      </c>
      <c r="O30" s="241">
        <v>297</v>
      </c>
      <c r="P30" s="242">
        <v>1547303.13</v>
      </c>
      <c r="Q30" s="241">
        <v>19792</v>
      </c>
      <c r="R30" s="242">
        <v>105521621.68000001</v>
      </c>
      <c r="S30" s="241">
        <v>19959</v>
      </c>
      <c r="T30" s="242">
        <v>106475765.41</v>
      </c>
      <c r="U30" s="241">
        <v>130</v>
      </c>
      <c r="V30" s="242">
        <v>593159.4</v>
      </c>
    </row>
    <row r="31" spans="2:22">
      <c r="B31" s="94" t="s">
        <v>705</v>
      </c>
      <c r="C31" s="681" t="s">
        <v>2</v>
      </c>
      <c r="D31" s="395"/>
      <c r="E31" s="221">
        <v>47933</v>
      </c>
      <c r="F31" s="223">
        <v>0.164973894248474</v>
      </c>
      <c r="G31" s="222">
        <v>464217636.18000001</v>
      </c>
      <c r="H31" s="223">
        <v>9.0116995403172306E-2</v>
      </c>
      <c r="I31" s="212">
        <v>13212</v>
      </c>
      <c r="J31" s="211">
        <v>110746550.31</v>
      </c>
      <c r="K31" s="212">
        <v>34700</v>
      </c>
      <c r="L31" s="211">
        <v>353226383</v>
      </c>
      <c r="M31" s="212">
        <v>21</v>
      </c>
      <c r="N31" s="211">
        <v>244702.87</v>
      </c>
      <c r="O31" s="243">
        <v>9232</v>
      </c>
      <c r="P31" s="222">
        <v>81616720.129999995</v>
      </c>
      <c r="Q31" s="243">
        <v>38701</v>
      </c>
      <c r="R31" s="222">
        <v>382600916.05000001</v>
      </c>
      <c r="S31" s="243">
        <v>47633</v>
      </c>
      <c r="T31" s="222">
        <v>462207538.86000001</v>
      </c>
      <c r="U31" s="243">
        <v>300</v>
      </c>
      <c r="V31" s="222">
        <v>2010097.32</v>
      </c>
    </row>
    <row r="32" spans="2:22">
      <c r="B32" s="213" t="s">
        <v>706</v>
      </c>
      <c r="C32" s="682" t="s">
        <v>2</v>
      </c>
      <c r="D32" s="395"/>
      <c r="E32" s="224">
        <v>72251</v>
      </c>
      <c r="F32" s="40">
        <v>0.24867062010194499</v>
      </c>
      <c r="G32" s="41">
        <v>1000662602.1</v>
      </c>
      <c r="H32" s="40">
        <v>0.19425523738311001</v>
      </c>
      <c r="I32" s="214">
        <v>6492</v>
      </c>
      <c r="J32" s="215">
        <v>78939519.170000002</v>
      </c>
      <c r="K32" s="214">
        <v>65720</v>
      </c>
      <c r="L32" s="215">
        <v>921131618</v>
      </c>
      <c r="M32" s="214">
        <v>39</v>
      </c>
      <c r="N32" s="215">
        <v>591464.93000000005</v>
      </c>
      <c r="O32" s="241">
        <v>32182</v>
      </c>
      <c r="P32" s="242">
        <v>426427435.38</v>
      </c>
      <c r="Q32" s="241">
        <v>40069</v>
      </c>
      <c r="R32" s="242">
        <v>574235166.72000003</v>
      </c>
      <c r="S32" s="241">
        <v>71941</v>
      </c>
      <c r="T32" s="242">
        <v>997379051.04999995</v>
      </c>
      <c r="U32" s="241">
        <v>310</v>
      </c>
      <c r="V32" s="242">
        <v>3283551.05</v>
      </c>
    </row>
    <row r="33" spans="2:22">
      <c r="B33" s="94" t="s">
        <v>707</v>
      </c>
      <c r="C33" s="681" t="s">
        <v>2</v>
      </c>
      <c r="D33" s="395"/>
      <c r="E33" s="221">
        <v>59819</v>
      </c>
      <c r="F33" s="223">
        <v>0.20588265662590499</v>
      </c>
      <c r="G33" s="222">
        <v>1055815213.3200001</v>
      </c>
      <c r="H33" s="223">
        <v>0.20496182675934499</v>
      </c>
      <c r="I33" s="212">
        <v>2698</v>
      </c>
      <c r="J33" s="211">
        <v>41758892.890000001</v>
      </c>
      <c r="K33" s="212">
        <v>56999</v>
      </c>
      <c r="L33" s="211">
        <v>1011772332.21</v>
      </c>
      <c r="M33" s="212">
        <v>122</v>
      </c>
      <c r="N33" s="211">
        <v>2283988.2200000002</v>
      </c>
      <c r="O33" s="243">
        <v>36271</v>
      </c>
      <c r="P33" s="222">
        <v>621558715.15999997</v>
      </c>
      <c r="Q33" s="243">
        <v>23548</v>
      </c>
      <c r="R33" s="222">
        <v>434256498.16000003</v>
      </c>
      <c r="S33" s="243">
        <v>59467</v>
      </c>
      <c r="T33" s="222">
        <v>1050411267.08</v>
      </c>
      <c r="U33" s="243">
        <v>352</v>
      </c>
      <c r="V33" s="222">
        <v>5403946.2400000002</v>
      </c>
    </row>
    <row r="34" spans="2:22">
      <c r="B34" s="213" t="s">
        <v>715</v>
      </c>
      <c r="C34" s="682" t="s">
        <v>2</v>
      </c>
      <c r="D34" s="395"/>
      <c r="E34" s="224">
        <v>38006</v>
      </c>
      <c r="F34" s="40">
        <v>0.13080754020836399</v>
      </c>
      <c r="G34" s="41">
        <v>817495510.73000002</v>
      </c>
      <c r="H34" s="40">
        <v>0.15869763111284299</v>
      </c>
      <c r="I34" s="214">
        <v>1194</v>
      </c>
      <c r="J34" s="215">
        <v>21974864.170000002</v>
      </c>
      <c r="K34" s="214">
        <v>36651</v>
      </c>
      <c r="L34" s="215">
        <v>791932077.41999996</v>
      </c>
      <c r="M34" s="214">
        <v>161</v>
      </c>
      <c r="N34" s="215">
        <v>3588569.14</v>
      </c>
      <c r="O34" s="241">
        <v>26089</v>
      </c>
      <c r="P34" s="242">
        <v>547001754.62</v>
      </c>
      <c r="Q34" s="241">
        <v>11917</v>
      </c>
      <c r="R34" s="242">
        <v>270493756.11000001</v>
      </c>
      <c r="S34" s="241">
        <v>37701</v>
      </c>
      <c r="T34" s="242">
        <v>811746384.51999998</v>
      </c>
      <c r="U34" s="241">
        <v>305</v>
      </c>
      <c r="V34" s="242">
        <v>5749126.21</v>
      </c>
    </row>
    <row r="35" spans="2:22">
      <c r="B35" s="94" t="s">
        <v>709</v>
      </c>
      <c r="C35" s="681" t="s">
        <v>2</v>
      </c>
      <c r="D35" s="395"/>
      <c r="E35" s="221">
        <v>47310</v>
      </c>
      <c r="F35" s="223">
        <v>0.162829677610317</v>
      </c>
      <c r="G35" s="222">
        <v>1693851514.9100001</v>
      </c>
      <c r="H35" s="223">
        <v>0.328821650204632</v>
      </c>
      <c r="I35" s="212">
        <v>1506</v>
      </c>
      <c r="J35" s="211">
        <v>47450988.969999999</v>
      </c>
      <c r="K35" s="212">
        <v>45492</v>
      </c>
      <c r="L35" s="211">
        <v>1636103453.0999999</v>
      </c>
      <c r="M35" s="212">
        <v>312</v>
      </c>
      <c r="N35" s="211">
        <v>10297072.84</v>
      </c>
      <c r="O35" s="243">
        <v>32787</v>
      </c>
      <c r="P35" s="222">
        <v>1121339715.5599999</v>
      </c>
      <c r="Q35" s="243">
        <v>14523</v>
      </c>
      <c r="R35" s="222">
        <v>572511799.35000002</v>
      </c>
      <c r="S35" s="243">
        <v>46757</v>
      </c>
      <c r="T35" s="222">
        <v>1674088615.02</v>
      </c>
      <c r="U35" s="243">
        <v>553</v>
      </c>
      <c r="V35" s="222">
        <v>19762899.890000001</v>
      </c>
    </row>
    <row r="36" spans="2:22">
      <c r="B36" s="216" t="s">
        <v>115</v>
      </c>
      <c r="C36" s="678" t="s">
        <v>2</v>
      </c>
      <c r="D36" s="439"/>
      <c r="E36" s="225">
        <v>290549</v>
      </c>
      <c r="F36" s="226">
        <v>1</v>
      </c>
      <c r="G36" s="227">
        <v>5151277337.8999996</v>
      </c>
      <c r="H36" s="226">
        <v>1</v>
      </c>
      <c r="I36" s="219">
        <v>44084</v>
      </c>
      <c r="J36" s="220">
        <v>379783108.19999999</v>
      </c>
      <c r="K36" s="219">
        <v>245806</v>
      </c>
      <c r="L36" s="220">
        <v>4754462629.5900002</v>
      </c>
      <c r="M36" s="219">
        <v>659</v>
      </c>
      <c r="N36" s="220">
        <v>17031600.109999999</v>
      </c>
      <c r="O36" s="244">
        <v>136911</v>
      </c>
      <c r="P36" s="245">
        <v>2799609026.7399998</v>
      </c>
      <c r="Q36" s="244">
        <v>153638</v>
      </c>
      <c r="R36" s="245">
        <v>2351668311.1599998</v>
      </c>
      <c r="S36" s="244">
        <v>288564</v>
      </c>
      <c r="T36" s="245">
        <v>5114393759.6800003</v>
      </c>
      <c r="U36" s="244">
        <v>1985</v>
      </c>
      <c r="V36" s="245">
        <v>36883578.219999999</v>
      </c>
    </row>
    <row r="37" spans="2:22">
      <c r="B37" s="190" t="s">
        <v>2</v>
      </c>
      <c r="C37" s="570" t="s">
        <v>2</v>
      </c>
      <c r="D37" s="395"/>
      <c r="E37" s="191" t="s">
        <v>2</v>
      </c>
      <c r="F37" s="191" t="s">
        <v>2</v>
      </c>
      <c r="G37" s="191" t="s">
        <v>2</v>
      </c>
      <c r="H37" s="191" t="s">
        <v>2</v>
      </c>
      <c r="I37" s="191" t="s">
        <v>2</v>
      </c>
      <c r="J37" s="191" t="s">
        <v>2</v>
      </c>
      <c r="K37" s="191" t="s">
        <v>2</v>
      </c>
      <c r="L37" s="191" t="s">
        <v>2</v>
      </c>
      <c r="M37" s="191" t="s">
        <v>2</v>
      </c>
      <c r="N37" s="191" t="s">
        <v>2</v>
      </c>
      <c r="O37" s="191" t="s">
        <v>2</v>
      </c>
      <c r="P37" s="191" t="s">
        <v>2</v>
      </c>
      <c r="Q37" s="191" t="s">
        <v>2</v>
      </c>
      <c r="R37" s="191" t="s">
        <v>2</v>
      </c>
      <c r="S37" s="191" t="s">
        <v>2</v>
      </c>
      <c r="T37" s="191" t="s">
        <v>2</v>
      </c>
      <c r="U37" s="191" t="s">
        <v>2</v>
      </c>
      <c r="V37" s="191" t="s">
        <v>2</v>
      </c>
    </row>
    <row r="38" spans="2:22">
      <c r="B38" s="719" t="s">
        <v>710</v>
      </c>
      <c r="C38" s="439"/>
      <c r="D38" s="439"/>
      <c r="E38" s="248" t="s">
        <v>2</v>
      </c>
      <c r="F38" s="191" t="s">
        <v>2</v>
      </c>
      <c r="G38" s="191" t="s">
        <v>2</v>
      </c>
      <c r="H38" s="191" t="s">
        <v>2</v>
      </c>
      <c r="I38" s="191" t="s">
        <v>2</v>
      </c>
      <c r="J38" s="191" t="s">
        <v>2</v>
      </c>
      <c r="K38" s="191" t="s">
        <v>2</v>
      </c>
      <c r="L38" s="191" t="s">
        <v>2</v>
      </c>
      <c r="M38" s="191" t="s">
        <v>2</v>
      </c>
      <c r="N38" s="191" t="s">
        <v>2</v>
      </c>
      <c r="O38" s="191" t="s">
        <v>2</v>
      </c>
      <c r="P38" s="191" t="s">
        <v>2</v>
      </c>
      <c r="Q38" s="191" t="s">
        <v>2</v>
      </c>
      <c r="R38" s="191" t="s">
        <v>2</v>
      </c>
      <c r="S38" s="191" t="s">
        <v>2</v>
      </c>
      <c r="T38" s="191" t="s">
        <v>2</v>
      </c>
      <c r="U38" s="191" t="s">
        <v>2</v>
      </c>
      <c r="V38" s="191" t="s">
        <v>2</v>
      </c>
    </row>
    <row r="39" spans="2:22">
      <c r="B39" s="720" t="s">
        <v>716</v>
      </c>
      <c r="C39" s="439"/>
      <c r="D39" s="439"/>
      <c r="E39" s="55">
        <v>1500</v>
      </c>
      <c r="F39" s="191" t="s">
        <v>2</v>
      </c>
      <c r="G39" s="191" t="s">
        <v>2</v>
      </c>
      <c r="H39" s="191" t="s">
        <v>2</v>
      </c>
      <c r="I39" s="191" t="s">
        <v>2</v>
      </c>
      <c r="J39" s="191" t="s">
        <v>2</v>
      </c>
      <c r="K39" s="191" t="s">
        <v>2</v>
      </c>
      <c r="L39" s="191" t="s">
        <v>2</v>
      </c>
      <c r="M39" s="191" t="s">
        <v>2</v>
      </c>
      <c r="N39" s="191" t="s">
        <v>2</v>
      </c>
      <c r="O39" s="191" t="s">
        <v>2</v>
      </c>
      <c r="P39" s="191" t="s">
        <v>2</v>
      </c>
      <c r="Q39" s="191" t="s">
        <v>2</v>
      </c>
      <c r="R39" s="191" t="s">
        <v>2</v>
      </c>
      <c r="S39" s="191" t="s">
        <v>2</v>
      </c>
      <c r="T39" s="191" t="s">
        <v>2</v>
      </c>
      <c r="U39" s="191" t="s">
        <v>2</v>
      </c>
      <c r="V39" s="191" t="s">
        <v>2</v>
      </c>
    </row>
    <row r="40" spans="2:22">
      <c r="B40" s="721" t="s">
        <v>717</v>
      </c>
      <c r="C40" s="439"/>
      <c r="D40" s="439"/>
      <c r="E40" s="52">
        <v>339950</v>
      </c>
      <c r="F40" s="191" t="s">
        <v>2</v>
      </c>
      <c r="G40" s="191" t="s">
        <v>2</v>
      </c>
      <c r="H40" s="191" t="s">
        <v>2</v>
      </c>
      <c r="I40" s="191" t="s">
        <v>2</v>
      </c>
      <c r="J40" s="191" t="s">
        <v>2</v>
      </c>
      <c r="K40" s="191" t="s">
        <v>2</v>
      </c>
      <c r="L40" s="191" t="s">
        <v>2</v>
      </c>
      <c r="M40" s="191" t="s">
        <v>2</v>
      </c>
      <c r="N40" s="191" t="s">
        <v>2</v>
      </c>
      <c r="O40" s="191" t="s">
        <v>2</v>
      </c>
      <c r="P40" s="191" t="s">
        <v>2</v>
      </c>
      <c r="Q40" s="191" t="s">
        <v>2</v>
      </c>
      <c r="R40" s="191" t="s">
        <v>2</v>
      </c>
      <c r="S40" s="191" t="s">
        <v>2</v>
      </c>
      <c r="T40" s="191" t="s">
        <v>2</v>
      </c>
      <c r="U40" s="191" t="s">
        <v>2</v>
      </c>
      <c r="V40" s="191" t="s">
        <v>2</v>
      </c>
    </row>
    <row r="41" spans="2:22">
      <c r="B41" s="720" t="s">
        <v>718</v>
      </c>
      <c r="C41" s="439"/>
      <c r="D41" s="439"/>
      <c r="E41" s="55">
        <v>22393.9972150047</v>
      </c>
      <c r="F41" s="191" t="s">
        <v>2</v>
      </c>
      <c r="G41" s="191" t="s">
        <v>2</v>
      </c>
      <c r="H41" s="191" t="s">
        <v>2</v>
      </c>
      <c r="I41" s="191" t="s">
        <v>2</v>
      </c>
      <c r="J41" s="191" t="s">
        <v>2</v>
      </c>
      <c r="K41" s="191" t="s">
        <v>2</v>
      </c>
      <c r="L41" s="191" t="s">
        <v>2</v>
      </c>
      <c r="M41" s="191" t="s">
        <v>2</v>
      </c>
      <c r="N41" s="191" t="s">
        <v>2</v>
      </c>
      <c r="O41" s="191" t="s">
        <v>2</v>
      </c>
      <c r="P41" s="191" t="s">
        <v>2</v>
      </c>
      <c r="Q41" s="191" t="s">
        <v>2</v>
      </c>
      <c r="R41" s="191" t="s">
        <v>2</v>
      </c>
      <c r="S41" s="191" t="s">
        <v>2</v>
      </c>
      <c r="T41" s="191" t="s">
        <v>2</v>
      </c>
      <c r="U41" s="191" t="s">
        <v>2</v>
      </c>
      <c r="V41" s="191" t="s">
        <v>2</v>
      </c>
    </row>
    <row r="42" spans="2:22">
      <c r="B42" s="49" t="s">
        <v>2</v>
      </c>
      <c r="C42" s="712" t="s">
        <v>2</v>
      </c>
      <c r="D42" s="395"/>
      <c r="E42" s="191" t="s">
        <v>2</v>
      </c>
      <c r="F42" s="191" t="s">
        <v>2</v>
      </c>
      <c r="G42" s="191" t="s">
        <v>2</v>
      </c>
      <c r="H42" s="191" t="s">
        <v>2</v>
      </c>
      <c r="I42" s="191" t="s">
        <v>2</v>
      </c>
      <c r="J42" s="191" t="s">
        <v>2</v>
      </c>
      <c r="K42" s="191" t="s">
        <v>2</v>
      </c>
      <c r="L42" s="191" t="s">
        <v>2</v>
      </c>
      <c r="M42" s="191" t="s">
        <v>2</v>
      </c>
      <c r="N42" s="191" t="s">
        <v>2</v>
      </c>
      <c r="O42" s="191" t="s">
        <v>2</v>
      </c>
      <c r="P42" s="191" t="s">
        <v>2</v>
      </c>
      <c r="Q42" s="191" t="s">
        <v>2</v>
      </c>
      <c r="R42" s="191" t="s">
        <v>2</v>
      </c>
      <c r="S42" s="191" t="s">
        <v>2</v>
      </c>
      <c r="T42" s="191" t="s">
        <v>2</v>
      </c>
      <c r="U42" s="191" t="s">
        <v>2</v>
      </c>
      <c r="V42" s="191" t="s">
        <v>2</v>
      </c>
    </row>
    <row r="43" spans="2:22">
      <c r="B43" s="190" t="s">
        <v>2</v>
      </c>
      <c r="C43" s="570" t="s">
        <v>2</v>
      </c>
      <c r="D43" s="395"/>
      <c r="E43" s="191" t="s">
        <v>2</v>
      </c>
      <c r="F43" s="191" t="s">
        <v>2</v>
      </c>
      <c r="G43" s="191" t="s">
        <v>2</v>
      </c>
      <c r="H43" s="191" t="s">
        <v>2</v>
      </c>
      <c r="I43" s="191" t="s">
        <v>2</v>
      </c>
      <c r="J43" s="191" t="s">
        <v>2</v>
      </c>
      <c r="K43" s="191" t="s">
        <v>2</v>
      </c>
      <c r="L43" s="191" t="s">
        <v>2</v>
      </c>
      <c r="M43" s="191" t="s">
        <v>2</v>
      </c>
      <c r="N43" s="191" t="s">
        <v>2</v>
      </c>
      <c r="O43" s="191" t="s">
        <v>2</v>
      </c>
      <c r="P43" s="191" t="s">
        <v>2</v>
      </c>
      <c r="Q43" s="191" t="s">
        <v>2</v>
      </c>
      <c r="R43" s="191" t="s">
        <v>2</v>
      </c>
      <c r="S43" s="191" t="s">
        <v>2</v>
      </c>
      <c r="T43" s="191" t="s">
        <v>2</v>
      </c>
      <c r="U43" s="191" t="s">
        <v>2</v>
      </c>
      <c r="V43" s="191" t="s">
        <v>2</v>
      </c>
    </row>
    <row r="44" spans="2:22">
      <c r="B44" s="240" t="s">
        <v>2</v>
      </c>
      <c r="C44" s="703" t="s">
        <v>2</v>
      </c>
      <c r="D44" s="395"/>
      <c r="E44" s="718" t="s">
        <v>690</v>
      </c>
      <c r="F44" s="600"/>
      <c r="G44" s="600"/>
      <c r="H44" s="601"/>
      <c r="I44" s="573" t="s">
        <v>633</v>
      </c>
      <c r="J44" s="439"/>
      <c r="K44" s="439"/>
      <c r="L44" s="439"/>
      <c r="M44" s="439"/>
      <c r="N44" s="440"/>
      <c r="O44" s="573" t="s">
        <v>108</v>
      </c>
      <c r="P44" s="439"/>
      <c r="Q44" s="439"/>
      <c r="R44" s="440"/>
      <c r="S44" s="573" t="s">
        <v>634</v>
      </c>
      <c r="T44" s="439"/>
      <c r="U44" s="439"/>
      <c r="V44" s="440"/>
    </row>
    <row r="45" spans="2:22" ht="18" customHeight="1">
      <c r="C45" s="703" t="s">
        <v>2</v>
      </c>
      <c r="D45" s="395"/>
      <c r="E45" s="705" t="s">
        <v>2</v>
      </c>
      <c r="F45" s="395"/>
      <c r="G45" s="395"/>
      <c r="H45" s="405"/>
      <c r="I45" s="573" t="s">
        <v>635</v>
      </c>
      <c r="J45" s="440"/>
      <c r="K45" s="573" t="s">
        <v>636</v>
      </c>
      <c r="L45" s="440"/>
      <c r="M45" s="573" t="s">
        <v>637</v>
      </c>
      <c r="N45" s="440"/>
      <c r="O45" s="573" t="s">
        <v>638</v>
      </c>
      <c r="P45" s="440"/>
      <c r="Q45" s="573" t="s">
        <v>639</v>
      </c>
      <c r="R45" s="440"/>
      <c r="S45" s="573" t="s">
        <v>640</v>
      </c>
      <c r="T45" s="440"/>
      <c r="U45" s="573" t="s">
        <v>641</v>
      </c>
      <c r="V45" s="440"/>
    </row>
    <row r="46" spans="2:22" ht="60">
      <c r="B46" s="445" t="s">
        <v>719</v>
      </c>
      <c r="C46" s="439"/>
      <c r="D46" s="440"/>
      <c r="E46" s="37" t="s">
        <v>643</v>
      </c>
      <c r="F46" s="37" t="s">
        <v>110</v>
      </c>
      <c r="G46" s="37" t="s">
        <v>111</v>
      </c>
      <c r="H46" s="37" t="s">
        <v>654</v>
      </c>
      <c r="I46" s="192" t="s">
        <v>643</v>
      </c>
      <c r="J46" s="192" t="s">
        <v>111</v>
      </c>
      <c r="K46" s="192" t="s">
        <v>643</v>
      </c>
      <c r="L46" s="192" t="s">
        <v>111</v>
      </c>
      <c r="M46" s="192" t="s">
        <v>643</v>
      </c>
      <c r="N46" s="192" t="s">
        <v>111</v>
      </c>
      <c r="O46" s="192" t="s">
        <v>643</v>
      </c>
      <c r="P46" s="192" t="s">
        <v>111</v>
      </c>
      <c r="Q46" s="192" t="s">
        <v>643</v>
      </c>
      <c r="R46" s="192" t="s">
        <v>111</v>
      </c>
      <c r="S46" s="192" t="s">
        <v>643</v>
      </c>
      <c r="T46" s="192" t="s">
        <v>111</v>
      </c>
      <c r="U46" s="192" t="s">
        <v>643</v>
      </c>
      <c r="V46" s="192" t="s">
        <v>111</v>
      </c>
    </row>
    <row r="47" spans="2:22">
      <c r="B47" s="213" t="s">
        <v>703</v>
      </c>
      <c r="C47" s="682" t="s">
        <v>2</v>
      </c>
      <c r="D47" s="395"/>
      <c r="E47" s="224">
        <v>23901</v>
      </c>
      <c r="F47" s="40">
        <v>8.2261511827609102E-2</v>
      </c>
      <c r="G47" s="41">
        <v>49076949.799999997</v>
      </c>
      <c r="H47" s="40">
        <v>9.5271418292549193E-3</v>
      </c>
      <c r="I47" s="214">
        <v>15807</v>
      </c>
      <c r="J47" s="215">
        <v>42669843.43</v>
      </c>
      <c r="K47" s="214">
        <v>8084</v>
      </c>
      <c r="L47" s="215">
        <v>6403855.8899999997</v>
      </c>
      <c r="M47" s="214">
        <v>10</v>
      </c>
      <c r="N47" s="215">
        <v>3250.48</v>
      </c>
      <c r="O47" s="241">
        <v>4409</v>
      </c>
      <c r="P47" s="242">
        <v>1574649.19</v>
      </c>
      <c r="Q47" s="241">
        <v>19492</v>
      </c>
      <c r="R47" s="242">
        <v>47502300.609999999</v>
      </c>
      <c r="S47" s="241">
        <v>23592</v>
      </c>
      <c r="T47" s="242">
        <v>48236230</v>
      </c>
      <c r="U47" s="241">
        <v>309</v>
      </c>
      <c r="V47" s="242">
        <v>840719.8</v>
      </c>
    </row>
    <row r="48" spans="2:22">
      <c r="B48" s="94" t="s">
        <v>704</v>
      </c>
      <c r="C48" s="681" t="s">
        <v>2</v>
      </c>
      <c r="D48" s="395"/>
      <c r="E48" s="221">
        <v>37086</v>
      </c>
      <c r="F48" s="223">
        <v>0.12764112077480899</v>
      </c>
      <c r="G48" s="222">
        <v>292399534.68000001</v>
      </c>
      <c r="H48" s="223">
        <v>5.6762530048363E-2</v>
      </c>
      <c r="I48" s="212">
        <v>14474</v>
      </c>
      <c r="J48" s="211">
        <v>108570868.38</v>
      </c>
      <c r="K48" s="212">
        <v>22602</v>
      </c>
      <c r="L48" s="211">
        <v>183753675.69</v>
      </c>
      <c r="M48" s="212">
        <v>10</v>
      </c>
      <c r="N48" s="211">
        <v>74990.61</v>
      </c>
      <c r="O48" s="243">
        <v>7793</v>
      </c>
      <c r="P48" s="222">
        <v>62687778.049999997</v>
      </c>
      <c r="Q48" s="243">
        <v>29293</v>
      </c>
      <c r="R48" s="222">
        <v>229711756.63</v>
      </c>
      <c r="S48" s="243">
        <v>36739</v>
      </c>
      <c r="T48" s="222">
        <v>289850174.42000002</v>
      </c>
      <c r="U48" s="243">
        <v>347</v>
      </c>
      <c r="V48" s="222">
        <v>2549360.2599999998</v>
      </c>
    </row>
    <row r="49" spans="2:22">
      <c r="B49" s="213" t="s">
        <v>705</v>
      </c>
      <c r="C49" s="682" t="s">
        <v>2</v>
      </c>
      <c r="D49" s="395"/>
      <c r="E49" s="224">
        <v>67731</v>
      </c>
      <c r="F49" s="40">
        <v>0.23311386375447901</v>
      </c>
      <c r="G49" s="41">
        <v>852701590.46000004</v>
      </c>
      <c r="H49" s="40">
        <v>0.165532067975905</v>
      </c>
      <c r="I49" s="214">
        <v>8291</v>
      </c>
      <c r="J49" s="215">
        <v>102669813.29000001</v>
      </c>
      <c r="K49" s="214">
        <v>59388</v>
      </c>
      <c r="L49" s="215">
        <v>749352918.88</v>
      </c>
      <c r="M49" s="214">
        <v>52</v>
      </c>
      <c r="N49" s="215">
        <v>678858.29</v>
      </c>
      <c r="O49" s="241">
        <v>25394</v>
      </c>
      <c r="P49" s="242">
        <v>312324831.39999998</v>
      </c>
      <c r="Q49" s="241">
        <v>42337</v>
      </c>
      <c r="R49" s="242">
        <v>540376759.05999994</v>
      </c>
      <c r="S49" s="241">
        <v>67439</v>
      </c>
      <c r="T49" s="242">
        <v>849125069.47000003</v>
      </c>
      <c r="U49" s="241">
        <v>292</v>
      </c>
      <c r="V49" s="242">
        <v>3576520.99</v>
      </c>
    </row>
    <row r="50" spans="2:22">
      <c r="B50" s="94" t="s">
        <v>706</v>
      </c>
      <c r="C50" s="681" t="s">
        <v>2</v>
      </c>
      <c r="D50" s="395"/>
      <c r="E50" s="221">
        <v>69030</v>
      </c>
      <c r="F50" s="223">
        <v>0.23758471032424799</v>
      </c>
      <c r="G50" s="222">
        <v>1185438478.9200001</v>
      </c>
      <c r="H50" s="223">
        <v>0.23012515171688699</v>
      </c>
      <c r="I50" s="212">
        <v>3220</v>
      </c>
      <c r="J50" s="211">
        <v>56124888.109999999</v>
      </c>
      <c r="K50" s="212">
        <v>65713</v>
      </c>
      <c r="L50" s="211">
        <v>1127603321.98</v>
      </c>
      <c r="M50" s="212">
        <v>97</v>
      </c>
      <c r="N50" s="211">
        <v>1710268.83</v>
      </c>
      <c r="O50" s="243">
        <v>37651</v>
      </c>
      <c r="P50" s="222">
        <v>631498350.19000006</v>
      </c>
      <c r="Q50" s="243">
        <v>31379</v>
      </c>
      <c r="R50" s="222">
        <v>553940128.73000002</v>
      </c>
      <c r="S50" s="243">
        <v>68768</v>
      </c>
      <c r="T50" s="222">
        <v>1180895986.1800001</v>
      </c>
      <c r="U50" s="243">
        <v>262</v>
      </c>
      <c r="V50" s="222">
        <v>4542492.74</v>
      </c>
    </row>
    <row r="51" spans="2:22">
      <c r="B51" s="213" t="s">
        <v>707</v>
      </c>
      <c r="C51" s="682" t="s">
        <v>2</v>
      </c>
      <c r="D51" s="395"/>
      <c r="E51" s="224">
        <v>42794</v>
      </c>
      <c r="F51" s="40">
        <v>0.14728668830386599</v>
      </c>
      <c r="G51" s="41">
        <v>936162820.49000001</v>
      </c>
      <c r="H51" s="40">
        <v>0.18173411351826799</v>
      </c>
      <c r="I51" s="214">
        <v>1186</v>
      </c>
      <c r="J51" s="215">
        <v>26673408.920000002</v>
      </c>
      <c r="K51" s="214">
        <v>41445</v>
      </c>
      <c r="L51" s="215">
        <v>905956732.98000002</v>
      </c>
      <c r="M51" s="214">
        <v>163</v>
      </c>
      <c r="N51" s="215">
        <v>3532678.59</v>
      </c>
      <c r="O51" s="241">
        <v>27832</v>
      </c>
      <c r="P51" s="242">
        <v>595842201.63999999</v>
      </c>
      <c r="Q51" s="241">
        <v>14962</v>
      </c>
      <c r="R51" s="242">
        <v>340320618.85000002</v>
      </c>
      <c r="S51" s="241">
        <v>42530</v>
      </c>
      <c r="T51" s="242">
        <v>930385589.88999999</v>
      </c>
      <c r="U51" s="241">
        <v>264</v>
      </c>
      <c r="V51" s="242">
        <v>5777230.5999999996</v>
      </c>
    </row>
    <row r="52" spans="2:22">
      <c r="B52" s="94" t="s">
        <v>715</v>
      </c>
      <c r="C52" s="681" t="s">
        <v>2</v>
      </c>
      <c r="D52" s="395"/>
      <c r="E52" s="221">
        <v>21489</v>
      </c>
      <c r="F52" s="223">
        <v>7.3959986095288602E-2</v>
      </c>
      <c r="G52" s="222">
        <v>572942789.85000002</v>
      </c>
      <c r="H52" s="223">
        <v>0.111223440763834</v>
      </c>
      <c r="I52" s="212">
        <v>461</v>
      </c>
      <c r="J52" s="211">
        <v>12715917.76</v>
      </c>
      <c r="K52" s="212">
        <v>20889</v>
      </c>
      <c r="L52" s="211">
        <v>556549592.84000003</v>
      </c>
      <c r="M52" s="212">
        <v>139</v>
      </c>
      <c r="N52" s="211">
        <v>3677279.25</v>
      </c>
      <c r="O52" s="243">
        <v>14768</v>
      </c>
      <c r="P52" s="222">
        <v>385787070.43000001</v>
      </c>
      <c r="Q52" s="243">
        <v>6721</v>
      </c>
      <c r="R52" s="222">
        <v>187155719.41999999</v>
      </c>
      <c r="S52" s="243">
        <v>21311</v>
      </c>
      <c r="T52" s="222">
        <v>568188115.23000002</v>
      </c>
      <c r="U52" s="243">
        <v>178</v>
      </c>
      <c r="V52" s="222">
        <v>4754674.62</v>
      </c>
    </row>
    <row r="53" spans="2:22">
      <c r="B53" s="213" t="s">
        <v>709</v>
      </c>
      <c r="C53" s="682" t="s">
        <v>2</v>
      </c>
      <c r="D53" s="395"/>
      <c r="E53" s="224">
        <v>28518</v>
      </c>
      <c r="F53" s="40">
        <v>9.8152118919700299E-2</v>
      </c>
      <c r="G53" s="41">
        <v>1262555173.7</v>
      </c>
      <c r="H53" s="40">
        <v>0.24509555414748899</v>
      </c>
      <c r="I53" s="214">
        <v>645</v>
      </c>
      <c r="J53" s="215">
        <v>30358368.309999999</v>
      </c>
      <c r="K53" s="214">
        <v>27685</v>
      </c>
      <c r="L53" s="215">
        <v>1224842531.3299999</v>
      </c>
      <c r="M53" s="214">
        <v>188</v>
      </c>
      <c r="N53" s="215">
        <v>7354274.0599999996</v>
      </c>
      <c r="O53" s="241">
        <v>19064</v>
      </c>
      <c r="P53" s="242">
        <v>809894145.84000003</v>
      </c>
      <c r="Q53" s="241">
        <v>9454</v>
      </c>
      <c r="R53" s="242">
        <v>452661027.86000001</v>
      </c>
      <c r="S53" s="241">
        <v>28185</v>
      </c>
      <c r="T53" s="242">
        <v>1247712594.49</v>
      </c>
      <c r="U53" s="241">
        <v>333</v>
      </c>
      <c r="V53" s="242">
        <v>14842579.210000001</v>
      </c>
    </row>
    <row r="54" spans="2:22">
      <c r="B54" s="216" t="s">
        <v>115</v>
      </c>
      <c r="C54" s="678" t="s">
        <v>2</v>
      </c>
      <c r="D54" s="439"/>
      <c r="E54" s="225">
        <v>290549</v>
      </c>
      <c r="F54" s="226">
        <v>1</v>
      </c>
      <c r="G54" s="227">
        <v>5151277337.8999996</v>
      </c>
      <c r="H54" s="226">
        <v>1</v>
      </c>
      <c r="I54" s="219">
        <v>44084</v>
      </c>
      <c r="J54" s="220">
        <v>379783108.19999999</v>
      </c>
      <c r="K54" s="219">
        <v>245806</v>
      </c>
      <c r="L54" s="220">
        <v>4754462629.5900002</v>
      </c>
      <c r="M54" s="219">
        <v>659</v>
      </c>
      <c r="N54" s="220">
        <v>17031600.109999999</v>
      </c>
      <c r="O54" s="244">
        <v>136911</v>
      </c>
      <c r="P54" s="245">
        <v>2799609026.7399998</v>
      </c>
      <c r="Q54" s="244">
        <v>153638</v>
      </c>
      <c r="R54" s="245">
        <v>2351668311.1599998</v>
      </c>
      <c r="S54" s="244">
        <v>288564</v>
      </c>
      <c r="T54" s="245">
        <v>5114393759.6800003</v>
      </c>
      <c r="U54" s="244">
        <v>1985</v>
      </c>
      <c r="V54" s="245">
        <v>36883578.219999999</v>
      </c>
    </row>
    <row r="55" spans="2:22">
      <c r="B55" s="190" t="s">
        <v>2</v>
      </c>
      <c r="C55" s="570" t="s">
        <v>2</v>
      </c>
      <c r="D55" s="395"/>
      <c r="E55" s="191" t="s">
        <v>2</v>
      </c>
      <c r="F55" s="191" t="s">
        <v>2</v>
      </c>
      <c r="G55" s="191" t="s">
        <v>2</v>
      </c>
      <c r="H55" s="191" t="s">
        <v>2</v>
      </c>
      <c r="I55" s="191" t="s">
        <v>2</v>
      </c>
      <c r="J55" s="191" t="s">
        <v>2</v>
      </c>
      <c r="K55" s="191" t="s">
        <v>2</v>
      </c>
      <c r="L55" s="191" t="s">
        <v>2</v>
      </c>
      <c r="M55" s="191" t="s">
        <v>2</v>
      </c>
      <c r="N55" s="191" t="s">
        <v>2</v>
      </c>
      <c r="O55" s="191" t="s">
        <v>2</v>
      </c>
      <c r="P55" s="191" t="s">
        <v>2</v>
      </c>
      <c r="Q55" s="191" t="s">
        <v>2</v>
      </c>
      <c r="R55" s="191" t="s">
        <v>2</v>
      </c>
      <c r="S55" s="191" t="s">
        <v>2</v>
      </c>
      <c r="T55" s="191" t="s">
        <v>2</v>
      </c>
      <c r="U55" s="191" t="s">
        <v>2</v>
      </c>
      <c r="V55" s="191" t="s">
        <v>2</v>
      </c>
    </row>
    <row r="56" spans="2:22">
      <c r="B56" s="719" t="s">
        <v>710</v>
      </c>
      <c r="C56" s="439"/>
      <c r="D56" s="439"/>
      <c r="E56" s="248" t="s">
        <v>2</v>
      </c>
      <c r="F56" s="191" t="s">
        <v>2</v>
      </c>
      <c r="G56" s="191" t="s">
        <v>2</v>
      </c>
      <c r="H56" s="191" t="s">
        <v>2</v>
      </c>
      <c r="I56" s="191" t="s">
        <v>2</v>
      </c>
      <c r="J56" s="191" t="s">
        <v>2</v>
      </c>
      <c r="K56" s="191" t="s">
        <v>2</v>
      </c>
      <c r="L56" s="191" t="s">
        <v>2</v>
      </c>
      <c r="M56" s="191" t="s">
        <v>2</v>
      </c>
      <c r="N56" s="191" t="s">
        <v>2</v>
      </c>
      <c r="O56" s="191" t="s">
        <v>2</v>
      </c>
      <c r="P56" s="191" t="s">
        <v>2</v>
      </c>
      <c r="Q56" s="191" t="s">
        <v>2</v>
      </c>
      <c r="R56" s="191" t="s">
        <v>2</v>
      </c>
      <c r="S56" s="191" t="s">
        <v>2</v>
      </c>
      <c r="T56" s="191" t="s">
        <v>2</v>
      </c>
      <c r="U56" s="191" t="s">
        <v>2</v>
      </c>
      <c r="V56" s="191" t="s">
        <v>2</v>
      </c>
    </row>
    <row r="57" spans="2:22">
      <c r="B57" s="720" t="s">
        <v>720</v>
      </c>
      <c r="C57" s="439"/>
      <c r="D57" s="439"/>
      <c r="E57" s="55">
        <v>0</v>
      </c>
      <c r="F57" s="191" t="s">
        <v>2</v>
      </c>
      <c r="G57" s="191" t="s">
        <v>2</v>
      </c>
      <c r="H57" s="191" t="s">
        <v>2</v>
      </c>
      <c r="I57" s="191" t="s">
        <v>2</v>
      </c>
      <c r="J57" s="191" t="s">
        <v>2</v>
      </c>
      <c r="K57" s="191" t="s">
        <v>2</v>
      </c>
      <c r="L57" s="191" t="s">
        <v>2</v>
      </c>
      <c r="M57" s="191" t="s">
        <v>2</v>
      </c>
      <c r="N57" s="191" t="s">
        <v>2</v>
      </c>
      <c r="O57" s="191" t="s">
        <v>2</v>
      </c>
      <c r="P57" s="191" t="s">
        <v>2</v>
      </c>
      <c r="Q57" s="191" t="s">
        <v>2</v>
      </c>
      <c r="R57" s="191" t="s">
        <v>2</v>
      </c>
      <c r="S57" s="191" t="s">
        <v>2</v>
      </c>
      <c r="T57" s="191" t="s">
        <v>2</v>
      </c>
      <c r="U57" s="191" t="s">
        <v>2</v>
      </c>
      <c r="V57" s="191" t="s">
        <v>2</v>
      </c>
    </row>
    <row r="58" spans="2:22">
      <c r="B58" s="721" t="s">
        <v>721</v>
      </c>
      <c r="C58" s="439"/>
      <c r="D58" s="439"/>
      <c r="E58" s="52">
        <v>294715.3</v>
      </c>
      <c r="F58" s="191" t="s">
        <v>2</v>
      </c>
      <c r="G58" s="191" t="s">
        <v>2</v>
      </c>
      <c r="H58" s="191" t="s">
        <v>2</v>
      </c>
      <c r="I58" s="191" t="s">
        <v>2</v>
      </c>
      <c r="J58" s="191" t="s">
        <v>2</v>
      </c>
      <c r="K58" s="191" t="s">
        <v>2</v>
      </c>
      <c r="L58" s="191" t="s">
        <v>2</v>
      </c>
      <c r="M58" s="191" t="s">
        <v>2</v>
      </c>
      <c r="N58" s="191" t="s">
        <v>2</v>
      </c>
      <c r="O58" s="191" t="s">
        <v>2</v>
      </c>
      <c r="P58" s="191" t="s">
        <v>2</v>
      </c>
      <c r="Q58" s="191" t="s">
        <v>2</v>
      </c>
      <c r="R58" s="191" t="s">
        <v>2</v>
      </c>
      <c r="S58" s="191" t="s">
        <v>2</v>
      </c>
      <c r="T58" s="191" t="s">
        <v>2</v>
      </c>
      <c r="U58" s="191" t="s">
        <v>2</v>
      </c>
      <c r="V58" s="191" t="s">
        <v>2</v>
      </c>
    </row>
    <row r="59" spans="2:22">
      <c r="B59" s="720" t="s">
        <v>722</v>
      </c>
      <c r="C59" s="439"/>
      <c r="D59" s="439"/>
      <c r="E59" s="55">
        <v>17922.6903368196</v>
      </c>
      <c r="F59" s="191" t="s">
        <v>2</v>
      </c>
      <c r="G59" s="191" t="s">
        <v>2</v>
      </c>
      <c r="H59" s="191" t="s">
        <v>2</v>
      </c>
      <c r="I59" s="191" t="s">
        <v>2</v>
      </c>
      <c r="J59" s="191" t="s">
        <v>2</v>
      </c>
      <c r="K59" s="191" t="s">
        <v>2</v>
      </c>
      <c r="L59" s="191" t="s">
        <v>2</v>
      </c>
      <c r="M59" s="191" t="s">
        <v>2</v>
      </c>
      <c r="N59" s="191" t="s">
        <v>2</v>
      </c>
      <c r="O59" s="191" t="s">
        <v>2</v>
      </c>
      <c r="P59" s="191" t="s">
        <v>2</v>
      </c>
      <c r="Q59" s="191" t="s">
        <v>2</v>
      </c>
      <c r="R59" s="191" t="s">
        <v>2</v>
      </c>
      <c r="S59" s="191" t="s">
        <v>2</v>
      </c>
      <c r="T59" s="191" t="s">
        <v>2</v>
      </c>
      <c r="U59" s="191" t="s">
        <v>2</v>
      </c>
      <c r="V59" s="191" t="s">
        <v>2</v>
      </c>
    </row>
    <row r="60" spans="2:22">
      <c r="B60" s="49" t="s">
        <v>2</v>
      </c>
      <c r="C60" s="712" t="s">
        <v>2</v>
      </c>
      <c r="D60" s="395"/>
      <c r="E60" s="191" t="s">
        <v>2</v>
      </c>
      <c r="F60" s="191" t="s">
        <v>2</v>
      </c>
      <c r="G60" s="191" t="s">
        <v>2</v>
      </c>
      <c r="H60" s="191" t="s">
        <v>2</v>
      </c>
      <c r="I60" s="191" t="s">
        <v>2</v>
      </c>
      <c r="J60" s="191" t="s">
        <v>2</v>
      </c>
      <c r="K60" s="191" t="s">
        <v>2</v>
      </c>
      <c r="L60" s="191" t="s">
        <v>2</v>
      </c>
      <c r="M60" s="191" t="s">
        <v>2</v>
      </c>
      <c r="N60" s="191" t="s">
        <v>2</v>
      </c>
      <c r="O60" s="191" t="s">
        <v>2</v>
      </c>
      <c r="P60" s="191" t="s">
        <v>2</v>
      </c>
      <c r="Q60" s="191" t="s">
        <v>2</v>
      </c>
      <c r="R60" s="191" t="s">
        <v>2</v>
      </c>
      <c r="S60" s="191" t="s">
        <v>2</v>
      </c>
      <c r="T60" s="191" t="s">
        <v>2</v>
      </c>
      <c r="U60" s="191" t="s">
        <v>2</v>
      </c>
      <c r="V60" s="191" t="s">
        <v>2</v>
      </c>
    </row>
  </sheetData>
  <mergeCells count="95">
    <mergeCell ref="B56:D56"/>
    <mergeCell ref="B57:D57"/>
    <mergeCell ref="B58:D58"/>
    <mergeCell ref="B59:D59"/>
    <mergeCell ref="C60:D60"/>
    <mergeCell ref="C51:D51"/>
    <mergeCell ref="C52:D52"/>
    <mergeCell ref="C53:D53"/>
    <mergeCell ref="C54:D54"/>
    <mergeCell ref="C55:D55"/>
    <mergeCell ref="B46:D46"/>
    <mergeCell ref="C47:D47"/>
    <mergeCell ref="C48:D48"/>
    <mergeCell ref="C49:D49"/>
    <mergeCell ref="C50:D50"/>
    <mergeCell ref="S44:V44"/>
    <mergeCell ref="C45:D45"/>
    <mergeCell ref="E45:H45"/>
    <mergeCell ref="I45:J45"/>
    <mergeCell ref="K45:L45"/>
    <mergeCell ref="M45:N45"/>
    <mergeCell ref="O45:P45"/>
    <mergeCell ref="Q45:R45"/>
    <mergeCell ref="S45:T45"/>
    <mergeCell ref="U45:V45"/>
    <mergeCell ref="C43:D43"/>
    <mergeCell ref="C44:D44"/>
    <mergeCell ref="E44:H44"/>
    <mergeCell ref="I44:N44"/>
    <mergeCell ref="O44:R44"/>
    <mergeCell ref="B38:D38"/>
    <mergeCell ref="B39:D39"/>
    <mergeCell ref="B40:D40"/>
    <mergeCell ref="B41:D41"/>
    <mergeCell ref="C42:D42"/>
    <mergeCell ref="C33:D33"/>
    <mergeCell ref="C34:D34"/>
    <mergeCell ref="C35:D35"/>
    <mergeCell ref="C36:D36"/>
    <mergeCell ref="C37:D37"/>
    <mergeCell ref="B28:D28"/>
    <mergeCell ref="C29:D29"/>
    <mergeCell ref="C30:D30"/>
    <mergeCell ref="C31:D31"/>
    <mergeCell ref="C32:D32"/>
    <mergeCell ref="S26:V26"/>
    <mergeCell ref="C27:D27"/>
    <mergeCell ref="E27:H27"/>
    <mergeCell ref="I27:J27"/>
    <mergeCell ref="K27:L27"/>
    <mergeCell ref="M27:N27"/>
    <mergeCell ref="O27:P27"/>
    <mergeCell ref="Q27:R27"/>
    <mergeCell ref="S27:T27"/>
    <mergeCell ref="U27:V27"/>
    <mergeCell ref="C25:D25"/>
    <mergeCell ref="C26:D26"/>
    <mergeCell ref="E26:H26"/>
    <mergeCell ref="I26:N26"/>
    <mergeCell ref="O26:R26"/>
    <mergeCell ref="B20:D20"/>
    <mergeCell ref="B21:D21"/>
    <mergeCell ref="B22:D22"/>
    <mergeCell ref="B23:D23"/>
    <mergeCell ref="C24:D24"/>
    <mergeCell ref="C15:D15"/>
    <mergeCell ref="C16:D16"/>
    <mergeCell ref="C17:D17"/>
    <mergeCell ref="C18:D18"/>
    <mergeCell ref="C19:D19"/>
    <mergeCell ref="B10:D10"/>
    <mergeCell ref="C11:D11"/>
    <mergeCell ref="C12:D12"/>
    <mergeCell ref="C13:D13"/>
    <mergeCell ref="C14:D14"/>
    <mergeCell ref="S8:V8"/>
    <mergeCell ref="C9:D9"/>
    <mergeCell ref="E9:H9"/>
    <mergeCell ref="I9:J9"/>
    <mergeCell ref="K9:L9"/>
    <mergeCell ref="M9:N9"/>
    <mergeCell ref="O9:P9"/>
    <mergeCell ref="Q9:R9"/>
    <mergeCell ref="S9:T9"/>
    <mergeCell ref="U9:V9"/>
    <mergeCell ref="C7:D7"/>
    <mergeCell ref="C8:D8"/>
    <mergeCell ref="E8:H8"/>
    <mergeCell ref="I8:N8"/>
    <mergeCell ref="O8:R8"/>
    <mergeCell ref="A1:C3"/>
    <mergeCell ref="D1:W1"/>
    <mergeCell ref="D2:W2"/>
    <mergeCell ref="D3:W3"/>
    <mergeCell ref="B5:W5"/>
  </mergeCells>
  <pageMargins left="0.25" right="0.25" top="0.25" bottom="0.25" header="0.25" footer="0.25"/>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topLeftCell="A10" workbookViewId="0">
      <selection activeCell="I58" sqref="I58"/>
    </sheetView>
  </sheetViews>
  <sheetFormatPr defaultRowHeight="1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95"/>
      <c r="B1" s="395"/>
      <c r="C1" s="395"/>
      <c r="D1" s="396" t="s">
        <v>0</v>
      </c>
      <c r="E1" s="395"/>
      <c r="F1" s="395"/>
      <c r="G1" s="395"/>
      <c r="H1" s="395"/>
      <c r="I1" s="395"/>
      <c r="J1" s="395"/>
      <c r="K1" s="395"/>
      <c r="L1" s="395"/>
      <c r="M1" s="395"/>
      <c r="N1" s="395"/>
      <c r="O1" s="395"/>
      <c r="P1" s="395"/>
      <c r="Q1" s="395"/>
      <c r="R1" s="395"/>
      <c r="S1" s="395"/>
      <c r="T1" s="395"/>
      <c r="U1" s="395"/>
      <c r="V1" s="395"/>
      <c r="W1" s="395"/>
    </row>
    <row r="2" spans="1:23" ht="18" customHeight="1">
      <c r="A2" s="395"/>
      <c r="B2" s="395"/>
      <c r="C2" s="395"/>
      <c r="D2" s="396" t="s">
        <v>1</v>
      </c>
      <c r="E2" s="395"/>
      <c r="F2" s="395"/>
      <c r="G2" s="395"/>
      <c r="H2" s="395"/>
      <c r="I2" s="395"/>
      <c r="J2" s="395"/>
      <c r="K2" s="395"/>
      <c r="L2" s="395"/>
      <c r="M2" s="395"/>
      <c r="N2" s="395"/>
      <c r="O2" s="395"/>
      <c r="P2" s="395"/>
      <c r="Q2" s="395"/>
      <c r="R2" s="395"/>
      <c r="S2" s="395"/>
      <c r="T2" s="395"/>
      <c r="U2" s="395"/>
      <c r="V2" s="395"/>
      <c r="W2" s="395"/>
    </row>
    <row r="3" spans="1:23" ht="18" customHeight="1">
      <c r="A3" s="395"/>
      <c r="B3" s="395"/>
      <c r="C3" s="395"/>
      <c r="D3" s="396" t="s">
        <v>2</v>
      </c>
      <c r="E3" s="395"/>
      <c r="F3" s="395"/>
      <c r="G3" s="395"/>
      <c r="H3" s="395"/>
      <c r="I3" s="395"/>
      <c r="J3" s="395"/>
      <c r="K3" s="395"/>
      <c r="L3" s="395"/>
      <c r="M3" s="395"/>
      <c r="N3" s="395"/>
      <c r="O3" s="395"/>
      <c r="P3" s="395"/>
      <c r="Q3" s="395"/>
      <c r="R3" s="395"/>
      <c r="S3" s="395"/>
      <c r="T3" s="395"/>
      <c r="U3" s="395"/>
      <c r="V3" s="395"/>
      <c r="W3" s="395"/>
    </row>
    <row r="4" spans="1:23" ht="18" customHeight="1">
      <c r="B4" s="397" t="s">
        <v>723</v>
      </c>
      <c r="C4" s="395"/>
      <c r="D4" s="395"/>
      <c r="E4" s="395"/>
      <c r="F4" s="395"/>
      <c r="G4" s="395"/>
      <c r="H4" s="395"/>
      <c r="I4" s="395"/>
      <c r="J4" s="395"/>
      <c r="K4" s="395"/>
      <c r="L4" s="395"/>
      <c r="M4" s="395"/>
      <c r="N4" s="395"/>
      <c r="O4" s="395"/>
      <c r="P4" s="395"/>
      <c r="Q4" s="395"/>
      <c r="R4" s="395"/>
      <c r="S4" s="395"/>
      <c r="T4" s="395"/>
      <c r="U4" s="395"/>
      <c r="V4" s="395"/>
      <c r="W4" s="395"/>
    </row>
    <row r="5" spans="1:23" ht="2.4500000000000002" customHeight="1"/>
    <row r="6" spans="1:23">
      <c r="B6" s="190" t="s">
        <v>2</v>
      </c>
      <c r="C6" s="570" t="s">
        <v>2</v>
      </c>
      <c r="D6" s="395"/>
      <c r="E6" s="191" t="s">
        <v>2</v>
      </c>
      <c r="F6" s="191" t="s">
        <v>2</v>
      </c>
      <c r="G6" s="191" t="s">
        <v>2</v>
      </c>
      <c r="H6" s="191" t="s">
        <v>2</v>
      </c>
      <c r="I6" s="191" t="s">
        <v>2</v>
      </c>
      <c r="J6" s="191" t="s">
        <v>2</v>
      </c>
      <c r="K6" s="191" t="s">
        <v>2</v>
      </c>
      <c r="L6" s="191" t="s">
        <v>2</v>
      </c>
      <c r="M6" s="191" t="s">
        <v>2</v>
      </c>
      <c r="N6" s="191" t="s">
        <v>2</v>
      </c>
      <c r="O6" s="191" t="s">
        <v>2</v>
      </c>
      <c r="P6" s="191" t="s">
        <v>2</v>
      </c>
      <c r="Q6" s="191" t="s">
        <v>2</v>
      </c>
      <c r="R6" s="191" t="s">
        <v>2</v>
      </c>
      <c r="S6" s="191" t="s">
        <v>2</v>
      </c>
      <c r="T6" s="191" t="s">
        <v>2</v>
      </c>
      <c r="U6" s="191" t="s">
        <v>2</v>
      </c>
      <c r="V6" s="191" t="s">
        <v>2</v>
      </c>
    </row>
    <row r="7" spans="1:23">
      <c r="B7" s="240" t="s">
        <v>2</v>
      </c>
      <c r="C7" s="703" t="s">
        <v>2</v>
      </c>
      <c r="D7" s="395"/>
      <c r="E7" s="718" t="s">
        <v>690</v>
      </c>
      <c r="F7" s="600"/>
      <c r="G7" s="600"/>
      <c r="H7" s="601"/>
      <c r="I7" s="573" t="s">
        <v>633</v>
      </c>
      <c r="J7" s="439"/>
      <c r="K7" s="439"/>
      <c r="L7" s="439"/>
      <c r="M7" s="439"/>
      <c r="N7" s="440"/>
      <c r="O7" s="573" t="s">
        <v>108</v>
      </c>
      <c r="P7" s="439"/>
      <c r="Q7" s="439"/>
      <c r="R7" s="440"/>
      <c r="S7" s="573" t="s">
        <v>634</v>
      </c>
      <c r="T7" s="439"/>
      <c r="U7" s="439"/>
      <c r="V7" s="440"/>
    </row>
    <row r="8" spans="1:23" ht="18" customHeight="1">
      <c r="C8" s="703" t="s">
        <v>2</v>
      </c>
      <c r="D8" s="395"/>
      <c r="E8" s="705" t="s">
        <v>2</v>
      </c>
      <c r="F8" s="395"/>
      <c r="G8" s="395"/>
      <c r="H8" s="405"/>
      <c r="I8" s="573" t="s">
        <v>635</v>
      </c>
      <c r="J8" s="440"/>
      <c r="K8" s="573" t="s">
        <v>636</v>
      </c>
      <c r="L8" s="440"/>
      <c r="M8" s="573" t="s">
        <v>637</v>
      </c>
      <c r="N8" s="440"/>
      <c r="O8" s="573" t="s">
        <v>638</v>
      </c>
      <c r="P8" s="440"/>
      <c r="Q8" s="573" t="s">
        <v>639</v>
      </c>
      <c r="R8" s="440"/>
      <c r="S8" s="573" t="s">
        <v>640</v>
      </c>
      <c r="T8" s="440"/>
      <c r="U8" s="573" t="s">
        <v>641</v>
      </c>
      <c r="V8" s="440"/>
    </row>
    <row r="9" spans="1:23" ht="60">
      <c r="B9" s="445" t="s">
        <v>724</v>
      </c>
      <c r="C9" s="439"/>
      <c r="D9" s="440"/>
      <c r="E9" s="37" t="s">
        <v>643</v>
      </c>
      <c r="F9" s="37" t="s">
        <v>110</v>
      </c>
      <c r="G9" s="37" t="s">
        <v>111</v>
      </c>
      <c r="H9" s="37" t="s">
        <v>654</v>
      </c>
      <c r="I9" s="192" t="s">
        <v>643</v>
      </c>
      <c r="J9" s="192" t="s">
        <v>111</v>
      </c>
      <c r="K9" s="192" t="s">
        <v>643</v>
      </c>
      <c r="L9" s="192" t="s">
        <v>111</v>
      </c>
      <c r="M9" s="192" t="s">
        <v>643</v>
      </c>
      <c r="N9" s="192" t="s">
        <v>111</v>
      </c>
      <c r="O9" s="192" t="s">
        <v>643</v>
      </c>
      <c r="P9" s="192" t="s">
        <v>111</v>
      </c>
      <c r="Q9" s="192" t="s">
        <v>643</v>
      </c>
      <c r="R9" s="192" t="s">
        <v>111</v>
      </c>
      <c r="S9" s="192" t="s">
        <v>643</v>
      </c>
      <c r="T9" s="192" t="s">
        <v>111</v>
      </c>
      <c r="U9" s="192" t="s">
        <v>643</v>
      </c>
      <c r="V9" s="192" t="s">
        <v>111</v>
      </c>
    </row>
    <row r="10" spans="1:23">
      <c r="B10" s="213" t="s">
        <v>725</v>
      </c>
      <c r="C10" s="682" t="s">
        <v>2</v>
      </c>
      <c r="D10" s="395"/>
      <c r="E10" s="224">
        <v>31926</v>
      </c>
      <c r="F10" s="40">
        <v>0.10988163786487</v>
      </c>
      <c r="G10" s="41">
        <v>327295897.42000002</v>
      </c>
      <c r="H10" s="40">
        <v>6.3536842602504404E-2</v>
      </c>
      <c r="I10" s="214">
        <v>6554</v>
      </c>
      <c r="J10" s="215">
        <v>14539863.960000001</v>
      </c>
      <c r="K10" s="214">
        <v>25339</v>
      </c>
      <c r="L10" s="215">
        <v>312157616.75</v>
      </c>
      <c r="M10" s="214">
        <v>33</v>
      </c>
      <c r="N10" s="215">
        <v>598416.71</v>
      </c>
      <c r="O10" s="241">
        <v>15222</v>
      </c>
      <c r="P10" s="242">
        <v>198575225.09</v>
      </c>
      <c r="Q10" s="241">
        <v>16704</v>
      </c>
      <c r="R10" s="242">
        <v>128720672.33</v>
      </c>
      <c r="S10" s="241">
        <v>31637</v>
      </c>
      <c r="T10" s="242">
        <v>325076868.73000002</v>
      </c>
      <c r="U10" s="241">
        <v>289</v>
      </c>
      <c r="V10" s="242">
        <v>2219028.69</v>
      </c>
    </row>
    <row r="11" spans="1:23">
      <c r="B11" s="94" t="s">
        <v>726</v>
      </c>
      <c r="C11" s="681" t="s">
        <v>2</v>
      </c>
      <c r="D11" s="395"/>
      <c r="E11" s="221">
        <v>65401</v>
      </c>
      <c r="F11" s="223">
        <v>0.22509456236297501</v>
      </c>
      <c r="G11" s="222">
        <v>920078870.62</v>
      </c>
      <c r="H11" s="223">
        <v>0.17861179087575299</v>
      </c>
      <c r="I11" s="212">
        <v>9754</v>
      </c>
      <c r="J11" s="211">
        <v>48730997.420000002</v>
      </c>
      <c r="K11" s="212">
        <v>55527</v>
      </c>
      <c r="L11" s="211">
        <v>869129960.69000006</v>
      </c>
      <c r="M11" s="212">
        <v>120</v>
      </c>
      <c r="N11" s="211">
        <v>2217912.5099999998</v>
      </c>
      <c r="O11" s="243">
        <v>33210</v>
      </c>
      <c r="P11" s="222">
        <v>543089554.02999997</v>
      </c>
      <c r="Q11" s="243">
        <v>32191</v>
      </c>
      <c r="R11" s="222">
        <v>376989316.58999997</v>
      </c>
      <c r="S11" s="243">
        <v>64887</v>
      </c>
      <c r="T11" s="222">
        <v>913384637.75</v>
      </c>
      <c r="U11" s="243">
        <v>514</v>
      </c>
      <c r="V11" s="222">
        <v>6694232.8700000001</v>
      </c>
    </row>
    <row r="12" spans="1:23">
      <c r="B12" s="213" t="s">
        <v>727</v>
      </c>
      <c r="C12" s="682" t="s">
        <v>2</v>
      </c>
      <c r="D12" s="395"/>
      <c r="E12" s="224">
        <v>90602</v>
      </c>
      <c r="F12" s="40">
        <v>0.31183036252060797</v>
      </c>
      <c r="G12" s="41">
        <v>1686363928.6900001</v>
      </c>
      <c r="H12" s="40">
        <v>0.32736811048450998</v>
      </c>
      <c r="I12" s="214">
        <v>9877</v>
      </c>
      <c r="J12" s="215">
        <v>83637206.890000001</v>
      </c>
      <c r="K12" s="214">
        <v>80479</v>
      </c>
      <c r="L12" s="215">
        <v>1595921146.6199999</v>
      </c>
      <c r="M12" s="214">
        <v>246</v>
      </c>
      <c r="N12" s="215">
        <v>6805575.1799999997</v>
      </c>
      <c r="O12" s="241">
        <v>44830</v>
      </c>
      <c r="P12" s="242">
        <v>946069992.67999995</v>
      </c>
      <c r="Q12" s="241">
        <v>45772</v>
      </c>
      <c r="R12" s="242">
        <v>740293936.00999999</v>
      </c>
      <c r="S12" s="241">
        <v>90067</v>
      </c>
      <c r="T12" s="242">
        <v>1675280546.6800001</v>
      </c>
      <c r="U12" s="241">
        <v>535</v>
      </c>
      <c r="V12" s="242">
        <v>11083382.01</v>
      </c>
    </row>
    <row r="13" spans="1:23">
      <c r="B13" s="94" t="s">
        <v>728</v>
      </c>
      <c r="C13" s="681" t="s">
        <v>2</v>
      </c>
      <c r="D13" s="395"/>
      <c r="E13" s="221">
        <v>94191</v>
      </c>
      <c r="F13" s="223">
        <v>0.32418284007172599</v>
      </c>
      <c r="G13" s="222">
        <v>2093194413.03</v>
      </c>
      <c r="H13" s="223">
        <v>0.40634473271891902</v>
      </c>
      <c r="I13" s="212">
        <v>9526</v>
      </c>
      <c r="J13" s="211">
        <v>111214261.64</v>
      </c>
      <c r="K13" s="212">
        <v>84405</v>
      </c>
      <c r="L13" s="211">
        <v>1974570455.6800001</v>
      </c>
      <c r="M13" s="212">
        <v>260</v>
      </c>
      <c r="N13" s="211">
        <v>7409695.71</v>
      </c>
      <c r="O13" s="243">
        <v>43391</v>
      </c>
      <c r="P13" s="222">
        <v>1103617558.4200001</v>
      </c>
      <c r="Q13" s="243">
        <v>50800</v>
      </c>
      <c r="R13" s="222">
        <v>989576854.61000001</v>
      </c>
      <c r="S13" s="243">
        <v>93679</v>
      </c>
      <c r="T13" s="222">
        <v>2079299859.0899999</v>
      </c>
      <c r="U13" s="243">
        <v>512</v>
      </c>
      <c r="V13" s="222">
        <v>13894553.939999999</v>
      </c>
    </row>
    <row r="14" spans="1:23">
      <c r="B14" s="213" t="s">
        <v>729</v>
      </c>
      <c r="C14" s="682" t="s">
        <v>2</v>
      </c>
      <c r="D14" s="395"/>
      <c r="E14" s="224">
        <v>8427</v>
      </c>
      <c r="F14" s="40">
        <v>2.9003713659313899E-2</v>
      </c>
      <c r="G14" s="41">
        <v>124313258.72</v>
      </c>
      <c r="H14" s="40">
        <v>2.4132511329836199E-2</v>
      </c>
      <c r="I14" s="214">
        <v>8371</v>
      </c>
      <c r="J14" s="215">
        <v>121629808.87</v>
      </c>
      <c r="K14" s="214">
        <v>56</v>
      </c>
      <c r="L14" s="215">
        <v>2683449.85</v>
      </c>
      <c r="M14" s="214">
        <v>0</v>
      </c>
      <c r="N14" s="215">
        <v>0</v>
      </c>
      <c r="O14" s="241">
        <v>258</v>
      </c>
      <c r="P14" s="242">
        <v>8256696.5199999996</v>
      </c>
      <c r="Q14" s="241">
        <v>8169</v>
      </c>
      <c r="R14" s="242">
        <v>116056562.2</v>
      </c>
      <c r="S14" s="241">
        <v>8292</v>
      </c>
      <c r="T14" s="242">
        <v>121320878.01000001</v>
      </c>
      <c r="U14" s="241">
        <v>135</v>
      </c>
      <c r="V14" s="242">
        <v>2992380.71</v>
      </c>
    </row>
    <row r="15" spans="1:23">
      <c r="B15" s="94" t="s">
        <v>730</v>
      </c>
      <c r="C15" s="681" t="s">
        <v>2</v>
      </c>
      <c r="D15" s="395"/>
      <c r="E15" s="221">
        <v>2</v>
      </c>
      <c r="F15" s="223">
        <v>6.8835205077284697E-6</v>
      </c>
      <c r="G15" s="222">
        <v>30969.42</v>
      </c>
      <c r="H15" s="223">
        <v>6.0119884775268501E-6</v>
      </c>
      <c r="I15" s="212">
        <v>2</v>
      </c>
      <c r="J15" s="211">
        <v>30969.42</v>
      </c>
      <c r="K15" s="212">
        <v>0</v>
      </c>
      <c r="L15" s="211">
        <v>0</v>
      </c>
      <c r="M15" s="212">
        <v>0</v>
      </c>
      <c r="N15" s="211">
        <v>0</v>
      </c>
      <c r="O15" s="243">
        <v>0</v>
      </c>
      <c r="P15" s="222">
        <v>0</v>
      </c>
      <c r="Q15" s="243">
        <v>2</v>
      </c>
      <c r="R15" s="222">
        <v>30969.42</v>
      </c>
      <c r="S15" s="243">
        <v>2</v>
      </c>
      <c r="T15" s="222">
        <v>30969.42</v>
      </c>
      <c r="U15" s="243">
        <v>0</v>
      </c>
      <c r="V15" s="222">
        <v>0</v>
      </c>
    </row>
    <row r="16" spans="1:23">
      <c r="B16" s="213" t="s">
        <v>731</v>
      </c>
      <c r="C16" s="682" t="s">
        <v>2</v>
      </c>
      <c r="D16" s="395"/>
      <c r="E16" s="224">
        <v>0</v>
      </c>
      <c r="F16" s="40">
        <v>0</v>
      </c>
      <c r="G16" s="41">
        <v>0</v>
      </c>
      <c r="H16" s="40">
        <v>0</v>
      </c>
      <c r="I16" s="214">
        <v>0</v>
      </c>
      <c r="J16" s="215">
        <v>0</v>
      </c>
      <c r="K16" s="214">
        <v>0</v>
      </c>
      <c r="L16" s="215">
        <v>0</v>
      </c>
      <c r="M16" s="214">
        <v>0</v>
      </c>
      <c r="N16" s="215">
        <v>0</v>
      </c>
      <c r="O16" s="241">
        <v>0</v>
      </c>
      <c r="P16" s="242">
        <v>0</v>
      </c>
      <c r="Q16" s="241">
        <v>0</v>
      </c>
      <c r="R16" s="242">
        <v>0</v>
      </c>
      <c r="S16" s="241">
        <v>0</v>
      </c>
      <c r="T16" s="242">
        <v>0</v>
      </c>
      <c r="U16" s="241">
        <v>0</v>
      </c>
      <c r="V16" s="242">
        <v>0</v>
      </c>
    </row>
    <row r="17" spans="2:22">
      <c r="B17" s="216" t="s">
        <v>115</v>
      </c>
      <c r="C17" s="678" t="s">
        <v>2</v>
      </c>
      <c r="D17" s="439"/>
      <c r="E17" s="225">
        <v>290549</v>
      </c>
      <c r="F17" s="226">
        <v>1</v>
      </c>
      <c r="G17" s="227">
        <v>5151277337.8999996</v>
      </c>
      <c r="H17" s="226">
        <v>1</v>
      </c>
      <c r="I17" s="219">
        <v>44084</v>
      </c>
      <c r="J17" s="220">
        <v>379783108.19999999</v>
      </c>
      <c r="K17" s="219">
        <v>245806</v>
      </c>
      <c r="L17" s="220">
        <v>4754462629.5900002</v>
      </c>
      <c r="M17" s="219">
        <v>659</v>
      </c>
      <c r="N17" s="220">
        <v>17031600.109999999</v>
      </c>
      <c r="O17" s="244">
        <v>136911</v>
      </c>
      <c r="P17" s="245">
        <v>2799609026.7399998</v>
      </c>
      <c r="Q17" s="244">
        <v>153638</v>
      </c>
      <c r="R17" s="245">
        <v>2351668311.1599998</v>
      </c>
      <c r="S17" s="244">
        <v>288564</v>
      </c>
      <c r="T17" s="245">
        <v>5114393759.6800003</v>
      </c>
      <c r="U17" s="244">
        <v>1985</v>
      </c>
      <c r="V17" s="245">
        <v>36883578.219999999</v>
      </c>
    </row>
    <row r="18" spans="2:22">
      <c r="B18" s="190" t="s">
        <v>2</v>
      </c>
      <c r="C18" s="570" t="s">
        <v>2</v>
      </c>
      <c r="D18" s="395"/>
      <c r="E18" s="191" t="s">
        <v>2</v>
      </c>
      <c r="F18" s="191" t="s">
        <v>2</v>
      </c>
      <c r="G18" s="191" t="s">
        <v>2</v>
      </c>
      <c r="H18" s="191" t="s">
        <v>2</v>
      </c>
      <c r="I18" s="191" t="s">
        <v>2</v>
      </c>
      <c r="J18" s="191" t="s">
        <v>2</v>
      </c>
      <c r="K18" s="191" t="s">
        <v>2</v>
      </c>
      <c r="L18" s="191" t="s">
        <v>2</v>
      </c>
      <c r="M18" s="191" t="s">
        <v>2</v>
      </c>
      <c r="N18" s="191" t="s">
        <v>2</v>
      </c>
      <c r="O18" s="191" t="s">
        <v>2</v>
      </c>
      <c r="P18" s="191" t="s">
        <v>2</v>
      </c>
      <c r="Q18" s="191" t="s">
        <v>2</v>
      </c>
      <c r="R18" s="191" t="s">
        <v>2</v>
      </c>
      <c r="S18" s="191" t="s">
        <v>2</v>
      </c>
      <c r="T18" s="191" t="s">
        <v>2</v>
      </c>
      <c r="U18" s="191" t="s">
        <v>2</v>
      </c>
      <c r="V18" s="191" t="s">
        <v>2</v>
      </c>
    </row>
    <row r="19" spans="2:22">
      <c r="B19" s="719" t="s">
        <v>710</v>
      </c>
      <c r="C19" s="439"/>
      <c r="D19" s="439"/>
      <c r="E19" s="248" t="s">
        <v>2</v>
      </c>
      <c r="F19" s="191" t="s">
        <v>2</v>
      </c>
      <c r="G19" s="191" t="s">
        <v>2</v>
      </c>
      <c r="H19" s="191" t="s">
        <v>2</v>
      </c>
      <c r="I19" s="191" t="s">
        <v>2</v>
      </c>
      <c r="J19" s="191" t="s">
        <v>2</v>
      </c>
      <c r="K19" s="191" t="s">
        <v>2</v>
      </c>
      <c r="L19" s="191" t="s">
        <v>2</v>
      </c>
      <c r="M19" s="191" t="s">
        <v>2</v>
      </c>
      <c r="N19" s="191" t="s">
        <v>2</v>
      </c>
      <c r="O19" s="191" t="s">
        <v>2</v>
      </c>
      <c r="P19" s="191" t="s">
        <v>2</v>
      </c>
      <c r="Q19" s="191" t="s">
        <v>2</v>
      </c>
      <c r="R19" s="191" t="s">
        <v>2</v>
      </c>
      <c r="S19" s="191" t="s">
        <v>2</v>
      </c>
      <c r="T19" s="191" t="s">
        <v>2</v>
      </c>
      <c r="U19" s="191" t="s">
        <v>2</v>
      </c>
      <c r="V19" s="191" t="s">
        <v>2</v>
      </c>
    </row>
    <row r="20" spans="2:22">
      <c r="B20" s="441" t="s">
        <v>732</v>
      </c>
      <c r="C20" s="439"/>
      <c r="D20" s="440"/>
      <c r="E20" s="53">
        <v>1</v>
      </c>
      <c r="F20" s="191" t="s">
        <v>2</v>
      </c>
      <c r="G20" s="191" t="s">
        <v>2</v>
      </c>
      <c r="H20" s="191" t="s">
        <v>2</v>
      </c>
      <c r="I20" s="191" t="s">
        <v>2</v>
      </c>
      <c r="J20" s="191" t="s">
        <v>2</v>
      </c>
      <c r="K20" s="191" t="s">
        <v>2</v>
      </c>
      <c r="L20" s="191" t="s">
        <v>2</v>
      </c>
      <c r="M20" s="191" t="s">
        <v>2</v>
      </c>
      <c r="N20" s="191" t="s">
        <v>2</v>
      </c>
      <c r="O20" s="191" t="s">
        <v>2</v>
      </c>
      <c r="P20" s="191" t="s">
        <v>2</v>
      </c>
      <c r="Q20" s="191" t="s">
        <v>2</v>
      </c>
      <c r="R20" s="191" t="s">
        <v>2</v>
      </c>
      <c r="S20" s="191" t="s">
        <v>2</v>
      </c>
      <c r="T20" s="191" t="s">
        <v>2</v>
      </c>
      <c r="U20" s="191" t="s">
        <v>2</v>
      </c>
      <c r="V20" s="191" t="s">
        <v>2</v>
      </c>
    </row>
    <row r="21" spans="2:22">
      <c r="B21" s="442" t="s">
        <v>733</v>
      </c>
      <c r="C21" s="439"/>
      <c r="D21" s="440"/>
      <c r="E21" s="50">
        <v>64</v>
      </c>
      <c r="F21" s="191" t="s">
        <v>2</v>
      </c>
      <c r="G21" s="191" t="s">
        <v>2</v>
      </c>
      <c r="H21" s="191" t="s">
        <v>2</v>
      </c>
      <c r="I21" s="191" t="s">
        <v>2</v>
      </c>
      <c r="J21" s="191" t="s">
        <v>2</v>
      </c>
      <c r="K21" s="191" t="s">
        <v>2</v>
      </c>
      <c r="L21" s="191" t="s">
        <v>2</v>
      </c>
      <c r="M21" s="191" t="s">
        <v>2</v>
      </c>
      <c r="N21" s="191" t="s">
        <v>2</v>
      </c>
      <c r="O21" s="191" t="s">
        <v>2</v>
      </c>
      <c r="P21" s="191" t="s">
        <v>2</v>
      </c>
      <c r="Q21" s="191" t="s">
        <v>2</v>
      </c>
      <c r="R21" s="191" t="s">
        <v>2</v>
      </c>
      <c r="S21" s="191" t="s">
        <v>2</v>
      </c>
      <c r="T21" s="191" t="s">
        <v>2</v>
      </c>
      <c r="U21" s="191" t="s">
        <v>2</v>
      </c>
      <c r="V21" s="191" t="s">
        <v>2</v>
      </c>
    </row>
    <row r="22" spans="2:22">
      <c r="B22" s="441" t="s">
        <v>734</v>
      </c>
      <c r="C22" s="439"/>
      <c r="D22" s="440"/>
      <c r="E22" s="69">
        <v>32.658604910511599</v>
      </c>
      <c r="F22" s="191" t="s">
        <v>2</v>
      </c>
      <c r="G22" s="191" t="s">
        <v>2</v>
      </c>
      <c r="H22" s="191" t="s">
        <v>2</v>
      </c>
      <c r="I22" s="191" t="s">
        <v>2</v>
      </c>
      <c r="J22" s="191" t="s">
        <v>2</v>
      </c>
      <c r="K22" s="191" t="s">
        <v>2</v>
      </c>
      <c r="L22" s="191" t="s">
        <v>2</v>
      </c>
      <c r="M22" s="191" t="s">
        <v>2</v>
      </c>
      <c r="N22" s="191" t="s">
        <v>2</v>
      </c>
      <c r="O22" s="191" t="s">
        <v>2</v>
      </c>
      <c r="P22" s="191" t="s">
        <v>2</v>
      </c>
      <c r="Q22" s="191" t="s">
        <v>2</v>
      </c>
      <c r="R22" s="191" t="s">
        <v>2</v>
      </c>
      <c r="S22" s="191" t="s">
        <v>2</v>
      </c>
      <c r="T22" s="191" t="s">
        <v>2</v>
      </c>
      <c r="U22" s="191" t="s">
        <v>2</v>
      </c>
      <c r="V22" s="191" t="s">
        <v>2</v>
      </c>
    </row>
    <row r="23" spans="2:22">
      <c r="B23" s="49" t="s">
        <v>2</v>
      </c>
      <c r="C23" s="712" t="s">
        <v>2</v>
      </c>
      <c r="D23" s="395"/>
      <c r="E23" s="191" t="s">
        <v>2</v>
      </c>
      <c r="F23" s="191" t="s">
        <v>2</v>
      </c>
      <c r="G23" s="191" t="s">
        <v>2</v>
      </c>
      <c r="H23" s="191" t="s">
        <v>2</v>
      </c>
      <c r="I23" s="191" t="s">
        <v>2</v>
      </c>
      <c r="J23" s="191" t="s">
        <v>2</v>
      </c>
      <c r="K23" s="191" t="s">
        <v>2</v>
      </c>
      <c r="L23" s="191" t="s">
        <v>2</v>
      </c>
      <c r="M23" s="191" t="s">
        <v>2</v>
      </c>
      <c r="N23" s="191" t="s">
        <v>2</v>
      </c>
      <c r="O23" s="191" t="s">
        <v>2</v>
      </c>
      <c r="P23" s="191" t="s">
        <v>2</v>
      </c>
      <c r="Q23" s="191" t="s">
        <v>2</v>
      </c>
      <c r="R23" s="191" t="s">
        <v>2</v>
      </c>
      <c r="S23" s="191" t="s">
        <v>2</v>
      </c>
      <c r="T23" s="191" t="s">
        <v>2</v>
      </c>
      <c r="U23" s="191" t="s">
        <v>2</v>
      </c>
      <c r="V23" s="191" t="s">
        <v>2</v>
      </c>
    </row>
    <row r="24" spans="2:22">
      <c r="B24" s="190" t="s">
        <v>2</v>
      </c>
      <c r="C24" s="570" t="s">
        <v>2</v>
      </c>
      <c r="D24" s="395"/>
      <c r="E24" s="191" t="s">
        <v>2</v>
      </c>
      <c r="F24" s="191" t="s">
        <v>2</v>
      </c>
      <c r="G24" s="191" t="s">
        <v>2</v>
      </c>
      <c r="H24" s="191" t="s">
        <v>2</v>
      </c>
      <c r="I24" s="191" t="s">
        <v>2</v>
      </c>
      <c r="J24" s="191" t="s">
        <v>2</v>
      </c>
      <c r="K24" s="191" t="s">
        <v>2</v>
      </c>
      <c r="L24" s="191" t="s">
        <v>2</v>
      </c>
      <c r="M24" s="191" t="s">
        <v>2</v>
      </c>
      <c r="N24" s="191" t="s">
        <v>2</v>
      </c>
      <c r="O24" s="191" t="s">
        <v>2</v>
      </c>
      <c r="P24" s="191" t="s">
        <v>2</v>
      </c>
      <c r="Q24" s="191" t="s">
        <v>2</v>
      </c>
      <c r="R24" s="191" t="s">
        <v>2</v>
      </c>
      <c r="S24" s="191" t="s">
        <v>2</v>
      </c>
      <c r="T24" s="191" t="s">
        <v>2</v>
      </c>
      <c r="U24" s="191" t="s">
        <v>2</v>
      </c>
      <c r="V24" s="191" t="s">
        <v>2</v>
      </c>
    </row>
    <row r="25" spans="2:22">
      <c r="B25" s="240" t="s">
        <v>2</v>
      </c>
      <c r="C25" s="703" t="s">
        <v>2</v>
      </c>
      <c r="D25" s="395"/>
      <c r="E25" s="718" t="s">
        <v>690</v>
      </c>
      <c r="F25" s="600"/>
      <c r="G25" s="600"/>
      <c r="H25" s="601"/>
      <c r="I25" s="573" t="s">
        <v>633</v>
      </c>
      <c r="J25" s="439"/>
      <c r="K25" s="439"/>
      <c r="L25" s="439"/>
      <c r="M25" s="439"/>
      <c r="N25" s="440"/>
      <c r="O25" s="573" t="s">
        <v>108</v>
      </c>
      <c r="P25" s="439"/>
      <c r="Q25" s="439"/>
      <c r="R25" s="440"/>
      <c r="S25" s="573" t="s">
        <v>634</v>
      </c>
      <c r="T25" s="439"/>
      <c r="U25" s="439"/>
      <c r="V25" s="440"/>
    </row>
    <row r="26" spans="2:22" ht="18" customHeight="1">
      <c r="C26" s="703" t="s">
        <v>2</v>
      </c>
      <c r="D26" s="395"/>
      <c r="E26" s="705" t="s">
        <v>2</v>
      </c>
      <c r="F26" s="395"/>
      <c r="G26" s="395"/>
      <c r="H26" s="405"/>
      <c r="I26" s="573" t="s">
        <v>635</v>
      </c>
      <c r="J26" s="440"/>
      <c r="K26" s="573" t="s">
        <v>636</v>
      </c>
      <c r="L26" s="440"/>
      <c r="M26" s="573" t="s">
        <v>637</v>
      </c>
      <c r="N26" s="440"/>
      <c r="O26" s="573" t="s">
        <v>638</v>
      </c>
      <c r="P26" s="440"/>
      <c r="Q26" s="573" t="s">
        <v>639</v>
      </c>
      <c r="R26" s="440"/>
      <c r="S26" s="573" t="s">
        <v>640</v>
      </c>
      <c r="T26" s="440"/>
      <c r="U26" s="573" t="s">
        <v>641</v>
      </c>
      <c r="V26" s="440"/>
    </row>
    <row r="27" spans="2:22" ht="60">
      <c r="B27" s="445" t="s">
        <v>735</v>
      </c>
      <c r="C27" s="439"/>
      <c r="D27" s="440"/>
      <c r="E27" s="37" t="s">
        <v>643</v>
      </c>
      <c r="F27" s="37" t="s">
        <v>110</v>
      </c>
      <c r="G27" s="37" t="s">
        <v>111</v>
      </c>
      <c r="H27" s="37" t="s">
        <v>654</v>
      </c>
      <c r="I27" s="192" t="s">
        <v>643</v>
      </c>
      <c r="J27" s="192" t="s">
        <v>111</v>
      </c>
      <c r="K27" s="192" t="s">
        <v>643</v>
      </c>
      <c r="L27" s="192" t="s">
        <v>111</v>
      </c>
      <c r="M27" s="192" t="s">
        <v>643</v>
      </c>
      <c r="N27" s="192" t="s">
        <v>111</v>
      </c>
      <c r="O27" s="192" t="s">
        <v>643</v>
      </c>
      <c r="P27" s="192" t="s">
        <v>111</v>
      </c>
      <c r="Q27" s="192" t="s">
        <v>643</v>
      </c>
      <c r="R27" s="192" t="s">
        <v>111</v>
      </c>
      <c r="S27" s="192" t="s">
        <v>643</v>
      </c>
      <c r="T27" s="192" t="s">
        <v>111</v>
      </c>
      <c r="U27" s="192" t="s">
        <v>643</v>
      </c>
      <c r="V27" s="192" t="s">
        <v>111</v>
      </c>
    </row>
    <row r="28" spans="2:22">
      <c r="B28" s="94" t="s">
        <v>725</v>
      </c>
      <c r="C28" s="681" t="s">
        <v>2</v>
      </c>
      <c r="D28" s="395"/>
      <c r="E28" s="221">
        <v>802</v>
      </c>
      <c r="F28" s="223">
        <v>2.7602917235991201E-3</v>
      </c>
      <c r="G28" s="222">
        <v>4560927.28</v>
      </c>
      <c r="H28" s="223">
        <v>8.8539734532315701E-4</v>
      </c>
      <c r="I28" s="212">
        <v>503</v>
      </c>
      <c r="J28" s="211">
        <v>1395863.5</v>
      </c>
      <c r="K28" s="212">
        <v>296</v>
      </c>
      <c r="L28" s="211">
        <v>3123721.89</v>
      </c>
      <c r="M28" s="212">
        <v>3</v>
      </c>
      <c r="N28" s="211">
        <v>41341.89</v>
      </c>
      <c r="O28" s="243">
        <v>27</v>
      </c>
      <c r="P28" s="222">
        <v>226109.75</v>
      </c>
      <c r="Q28" s="243">
        <v>775</v>
      </c>
      <c r="R28" s="222">
        <v>4334817.53</v>
      </c>
      <c r="S28" s="243">
        <v>793</v>
      </c>
      <c r="T28" s="222">
        <v>4513749.58</v>
      </c>
      <c r="U28" s="243">
        <v>9</v>
      </c>
      <c r="V28" s="222">
        <v>47177.7</v>
      </c>
    </row>
    <row r="29" spans="2:22">
      <c r="B29" s="213" t="s">
        <v>726</v>
      </c>
      <c r="C29" s="682" t="s">
        <v>2</v>
      </c>
      <c r="D29" s="395"/>
      <c r="E29" s="224">
        <v>5665</v>
      </c>
      <c r="F29" s="40">
        <v>1.9497571838140899E-2</v>
      </c>
      <c r="G29" s="41">
        <v>70750474.129999995</v>
      </c>
      <c r="H29" s="40">
        <v>1.37345496056795E-2</v>
      </c>
      <c r="I29" s="214">
        <v>3432</v>
      </c>
      <c r="J29" s="215">
        <v>12708117.710000001</v>
      </c>
      <c r="K29" s="214">
        <v>2223</v>
      </c>
      <c r="L29" s="215">
        <v>57776745.890000001</v>
      </c>
      <c r="M29" s="214">
        <v>10</v>
      </c>
      <c r="N29" s="215">
        <v>265610.53000000003</v>
      </c>
      <c r="O29" s="241">
        <v>535</v>
      </c>
      <c r="P29" s="242">
        <v>17931058.850000001</v>
      </c>
      <c r="Q29" s="241">
        <v>5130</v>
      </c>
      <c r="R29" s="242">
        <v>52819415.280000001</v>
      </c>
      <c r="S29" s="241">
        <v>5598</v>
      </c>
      <c r="T29" s="242">
        <v>70074580.319999993</v>
      </c>
      <c r="U29" s="241">
        <v>67</v>
      </c>
      <c r="V29" s="242">
        <v>675893.81</v>
      </c>
    </row>
    <row r="30" spans="2:22">
      <c r="B30" s="94" t="s">
        <v>727</v>
      </c>
      <c r="C30" s="681" t="s">
        <v>2</v>
      </c>
      <c r="D30" s="395"/>
      <c r="E30" s="221">
        <v>17620</v>
      </c>
      <c r="F30" s="223">
        <v>6.0643815673087798E-2</v>
      </c>
      <c r="G30" s="222">
        <v>268789188.68000001</v>
      </c>
      <c r="H30" s="223">
        <v>5.2179133649514597E-2</v>
      </c>
      <c r="I30" s="212">
        <v>7626</v>
      </c>
      <c r="J30" s="211">
        <v>42507207.100000001</v>
      </c>
      <c r="K30" s="212">
        <v>9938</v>
      </c>
      <c r="L30" s="211">
        <v>224786723.47999999</v>
      </c>
      <c r="M30" s="212">
        <v>56</v>
      </c>
      <c r="N30" s="211">
        <v>1495258.1</v>
      </c>
      <c r="O30" s="243">
        <v>5029</v>
      </c>
      <c r="P30" s="222">
        <v>124394504.63</v>
      </c>
      <c r="Q30" s="243">
        <v>12591</v>
      </c>
      <c r="R30" s="222">
        <v>144394684.05000001</v>
      </c>
      <c r="S30" s="243">
        <v>17360</v>
      </c>
      <c r="T30" s="222">
        <v>264689676.94999999</v>
      </c>
      <c r="U30" s="243">
        <v>260</v>
      </c>
      <c r="V30" s="222">
        <v>4099511.73</v>
      </c>
    </row>
    <row r="31" spans="2:22">
      <c r="B31" s="213" t="s">
        <v>728</v>
      </c>
      <c r="C31" s="682" t="s">
        <v>2</v>
      </c>
      <c r="D31" s="395"/>
      <c r="E31" s="224">
        <v>52285</v>
      </c>
      <c r="F31" s="40">
        <v>0.17995243487329199</v>
      </c>
      <c r="G31" s="41">
        <v>865993528.70000005</v>
      </c>
      <c r="H31" s="40">
        <v>0.16811238686928001</v>
      </c>
      <c r="I31" s="214">
        <v>9893</v>
      </c>
      <c r="J31" s="215">
        <v>73324942.189999998</v>
      </c>
      <c r="K31" s="214">
        <v>42257</v>
      </c>
      <c r="L31" s="215">
        <v>789040106.05999994</v>
      </c>
      <c r="M31" s="214">
        <v>135</v>
      </c>
      <c r="N31" s="215">
        <v>3628480.45</v>
      </c>
      <c r="O31" s="241">
        <v>14289</v>
      </c>
      <c r="P31" s="242">
        <v>312847164.77999997</v>
      </c>
      <c r="Q31" s="241">
        <v>37996</v>
      </c>
      <c r="R31" s="242">
        <v>553146363.91999996</v>
      </c>
      <c r="S31" s="241">
        <v>51739</v>
      </c>
      <c r="T31" s="242">
        <v>857278981.42999995</v>
      </c>
      <c r="U31" s="241">
        <v>546</v>
      </c>
      <c r="V31" s="242">
        <v>8714547.2699999996</v>
      </c>
    </row>
    <row r="32" spans="2:22">
      <c r="B32" s="94" t="s">
        <v>729</v>
      </c>
      <c r="C32" s="681" t="s">
        <v>2</v>
      </c>
      <c r="D32" s="395"/>
      <c r="E32" s="221">
        <v>212319</v>
      </c>
      <c r="F32" s="223">
        <v>0.730751095340201</v>
      </c>
      <c r="G32" s="222">
        <v>3919524569.52</v>
      </c>
      <c r="H32" s="223">
        <v>0.76088401233660896</v>
      </c>
      <c r="I32" s="212">
        <v>20790</v>
      </c>
      <c r="J32" s="211">
        <v>229096375.99000001</v>
      </c>
      <c r="K32" s="212">
        <v>191074</v>
      </c>
      <c r="L32" s="211">
        <v>3678827284.3899999</v>
      </c>
      <c r="M32" s="212">
        <v>455</v>
      </c>
      <c r="N32" s="211">
        <v>11600909.140000001</v>
      </c>
      <c r="O32" s="243">
        <v>116964</v>
      </c>
      <c r="P32" s="222">
        <v>2342415850.6300001</v>
      </c>
      <c r="Q32" s="243">
        <v>95355</v>
      </c>
      <c r="R32" s="222">
        <v>1577108718.8900001</v>
      </c>
      <c r="S32" s="243">
        <v>211223</v>
      </c>
      <c r="T32" s="222">
        <v>3896272626.1599998</v>
      </c>
      <c r="U32" s="243">
        <v>1096</v>
      </c>
      <c r="V32" s="222">
        <v>23251943.359999999</v>
      </c>
    </row>
    <row r="33" spans="2:22">
      <c r="B33" s="213" t="s">
        <v>730</v>
      </c>
      <c r="C33" s="682" t="s">
        <v>2</v>
      </c>
      <c r="D33" s="395"/>
      <c r="E33" s="224">
        <v>1858</v>
      </c>
      <c r="F33" s="40">
        <v>6.3947905516797496E-3</v>
      </c>
      <c r="G33" s="41">
        <v>21658649.59</v>
      </c>
      <c r="H33" s="40">
        <v>4.2045201935932801E-3</v>
      </c>
      <c r="I33" s="214">
        <v>1840</v>
      </c>
      <c r="J33" s="215">
        <v>20750601.710000001</v>
      </c>
      <c r="K33" s="214">
        <v>18</v>
      </c>
      <c r="L33" s="215">
        <v>908047.88</v>
      </c>
      <c r="M33" s="214">
        <v>0</v>
      </c>
      <c r="N33" s="215">
        <v>0</v>
      </c>
      <c r="O33" s="241">
        <v>67</v>
      </c>
      <c r="P33" s="242">
        <v>1794338.1</v>
      </c>
      <c r="Q33" s="241">
        <v>1791</v>
      </c>
      <c r="R33" s="242">
        <v>19864311.489999998</v>
      </c>
      <c r="S33" s="241">
        <v>1851</v>
      </c>
      <c r="T33" s="242">
        <v>21564145.239999998</v>
      </c>
      <c r="U33" s="241">
        <v>7</v>
      </c>
      <c r="V33" s="242">
        <v>94504.35</v>
      </c>
    </row>
    <row r="34" spans="2:22">
      <c r="B34" s="94" t="s">
        <v>731</v>
      </c>
      <c r="C34" s="681" t="s">
        <v>2</v>
      </c>
      <c r="D34" s="395"/>
      <c r="E34" s="221">
        <v>0</v>
      </c>
      <c r="F34" s="223">
        <v>0</v>
      </c>
      <c r="G34" s="222">
        <v>0</v>
      </c>
      <c r="H34" s="223">
        <v>0</v>
      </c>
      <c r="I34" s="212">
        <v>0</v>
      </c>
      <c r="J34" s="211">
        <v>0</v>
      </c>
      <c r="K34" s="212">
        <v>0</v>
      </c>
      <c r="L34" s="211">
        <v>0</v>
      </c>
      <c r="M34" s="212">
        <v>0</v>
      </c>
      <c r="N34" s="211">
        <v>0</v>
      </c>
      <c r="O34" s="243">
        <v>0</v>
      </c>
      <c r="P34" s="222">
        <v>0</v>
      </c>
      <c r="Q34" s="243">
        <v>0</v>
      </c>
      <c r="R34" s="222">
        <v>0</v>
      </c>
      <c r="S34" s="243">
        <v>0</v>
      </c>
      <c r="T34" s="222">
        <v>0</v>
      </c>
      <c r="U34" s="243">
        <v>0</v>
      </c>
      <c r="V34" s="222">
        <v>0</v>
      </c>
    </row>
    <row r="35" spans="2:22">
      <c r="B35" s="216" t="s">
        <v>115</v>
      </c>
      <c r="C35" s="678" t="s">
        <v>2</v>
      </c>
      <c r="D35" s="439"/>
      <c r="E35" s="225">
        <v>290549</v>
      </c>
      <c r="F35" s="226">
        <v>1</v>
      </c>
      <c r="G35" s="227">
        <v>5151277337.8999996</v>
      </c>
      <c r="H35" s="226">
        <v>1</v>
      </c>
      <c r="I35" s="219">
        <v>44084</v>
      </c>
      <c r="J35" s="220">
        <v>379783108.19999999</v>
      </c>
      <c r="K35" s="219">
        <v>245806</v>
      </c>
      <c r="L35" s="220">
        <v>4754462629.5900002</v>
      </c>
      <c r="M35" s="219">
        <v>659</v>
      </c>
      <c r="N35" s="220">
        <v>17031600.109999999</v>
      </c>
      <c r="O35" s="244">
        <v>136911</v>
      </c>
      <c r="P35" s="245">
        <v>2799609026.7399998</v>
      </c>
      <c r="Q35" s="244">
        <v>153638</v>
      </c>
      <c r="R35" s="245">
        <v>2351668311.1599998</v>
      </c>
      <c r="S35" s="244">
        <v>288564</v>
      </c>
      <c r="T35" s="245">
        <v>5114393759.6800003</v>
      </c>
      <c r="U35" s="244">
        <v>1985</v>
      </c>
      <c r="V35" s="245">
        <v>36883578.219999999</v>
      </c>
    </row>
    <row r="36" spans="2:22">
      <c r="B36" s="190" t="s">
        <v>2</v>
      </c>
      <c r="C36" s="570" t="s">
        <v>2</v>
      </c>
      <c r="D36" s="395"/>
      <c r="E36" s="191" t="s">
        <v>2</v>
      </c>
      <c r="F36" s="191" t="s">
        <v>2</v>
      </c>
      <c r="G36" s="191" t="s">
        <v>2</v>
      </c>
      <c r="H36" s="191" t="s">
        <v>2</v>
      </c>
      <c r="I36" s="191" t="s">
        <v>2</v>
      </c>
      <c r="J36" s="191" t="s">
        <v>2</v>
      </c>
      <c r="K36" s="191" t="s">
        <v>2</v>
      </c>
      <c r="L36" s="191" t="s">
        <v>2</v>
      </c>
      <c r="M36" s="191" t="s">
        <v>2</v>
      </c>
      <c r="N36" s="191" t="s">
        <v>2</v>
      </c>
      <c r="O36" s="191" t="s">
        <v>2</v>
      </c>
      <c r="P36" s="191" t="s">
        <v>2</v>
      </c>
      <c r="Q36" s="191" t="s">
        <v>2</v>
      </c>
      <c r="R36" s="191" t="s">
        <v>2</v>
      </c>
      <c r="S36" s="191" t="s">
        <v>2</v>
      </c>
      <c r="T36" s="191" t="s">
        <v>2</v>
      </c>
      <c r="U36" s="191" t="s">
        <v>2</v>
      </c>
      <c r="V36" s="191" t="s">
        <v>2</v>
      </c>
    </row>
    <row r="37" spans="2:22">
      <c r="B37" s="719" t="s">
        <v>710</v>
      </c>
      <c r="C37" s="439"/>
      <c r="D37" s="439"/>
      <c r="E37" s="248" t="s">
        <v>2</v>
      </c>
      <c r="F37" s="191" t="s">
        <v>2</v>
      </c>
      <c r="G37" s="191" t="s">
        <v>2</v>
      </c>
      <c r="H37" s="191" t="s">
        <v>2</v>
      </c>
      <c r="I37" s="191" t="s">
        <v>2</v>
      </c>
      <c r="J37" s="191" t="s">
        <v>2</v>
      </c>
      <c r="K37" s="191" t="s">
        <v>2</v>
      </c>
      <c r="L37" s="191" t="s">
        <v>2</v>
      </c>
      <c r="M37" s="191" t="s">
        <v>2</v>
      </c>
      <c r="N37" s="191" t="s">
        <v>2</v>
      </c>
      <c r="O37" s="191" t="s">
        <v>2</v>
      </c>
      <c r="P37" s="191" t="s">
        <v>2</v>
      </c>
      <c r="Q37" s="191" t="s">
        <v>2</v>
      </c>
      <c r="R37" s="191" t="s">
        <v>2</v>
      </c>
      <c r="S37" s="191" t="s">
        <v>2</v>
      </c>
      <c r="T37" s="191" t="s">
        <v>2</v>
      </c>
      <c r="U37" s="191" t="s">
        <v>2</v>
      </c>
      <c r="V37" s="191" t="s">
        <v>2</v>
      </c>
    </row>
    <row r="38" spans="2:22">
      <c r="B38" s="441" t="s">
        <v>736</v>
      </c>
      <c r="C38" s="439"/>
      <c r="D38" s="440"/>
      <c r="E38" s="53">
        <v>2</v>
      </c>
      <c r="F38" s="191" t="s">
        <v>2</v>
      </c>
      <c r="G38" s="191" t="s">
        <v>2</v>
      </c>
      <c r="H38" s="191" t="s">
        <v>2</v>
      </c>
      <c r="I38" s="191" t="s">
        <v>2</v>
      </c>
      <c r="J38" s="191" t="s">
        <v>2</v>
      </c>
      <c r="K38" s="191" t="s">
        <v>2</v>
      </c>
      <c r="L38" s="191" t="s">
        <v>2</v>
      </c>
      <c r="M38" s="191" t="s">
        <v>2</v>
      </c>
      <c r="N38" s="191" t="s">
        <v>2</v>
      </c>
      <c r="O38" s="191" t="s">
        <v>2</v>
      </c>
      <c r="P38" s="191" t="s">
        <v>2</v>
      </c>
      <c r="Q38" s="191" t="s">
        <v>2</v>
      </c>
      <c r="R38" s="191" t="s">
        <v>2</v>
      </c>
      <c r="S38" s="191" t="s">
        <v>2</v>
      </c>
      <c r="T38" s="191" t="s">
        <v>2</v>
      </c>
      <c r="U38" s="191" t="s">
        <v>2</v>
      </c>
      <c r="V38" s="191" t="s">
        <v>2</v>
      </c>
    </row>
    <row r="39" spans="2:22">
      <c r="B39" s="442" t="s">
        <v>737</v>
      </c>
      <c r="C39" s="439"/>
      <c r="D39" s="440"/>
      <c r="E39" s="50">
        <v>71</v>
      </c>
      <c r="F39" s="191" t="s">
        <v>2</v>
      </c>
      <c r="G39" s="191" t="s">
        <v>2</v>
      </c>
      <c r="H39" s="191" t="s">
        <v>2</v>
      </c>
      <c r="I39" s="191" t="s">
        <v>2</v>
      </c>
      <c r="J39" s="191" t="s">
        <v>2</v>
      </c>
      <c r="K39" s="191" t="s">
        <v>2</v>
      </c>
      <c r="L39" s="191" t="s">
        <v>2</v>
      </c>
      <c r="M39" s="191" t="s">
        <v>2</v>
      </c>
      <c r="N39" s="191" t="s">
        <v>2</v>
      </c>
      <c r="O39" s="191" t="s">
        <v>2</v>
      </c>
      <c r="P39" s="191" t="s">
        <v>2</v>
      </c>
      <c r="Q39" s="191" t="s">
        <v>2</v>
      </c>
      <c r="R39" s="191" t="s">
        <v>2</v>
      </c>
      <c r="S39" s="191" t="s">
        <v>2</v>
      </c>
      <c r="T39" s="191" t="s">
        <v>2</v>
      </c>
      <c r="U39" s="191" t="s">
        <v>2</v>
      </c>
      <c r="V39" s="191" t="s">
        <v>2</v>
      </c>
    </row>
    <row r="40" spans="2:22">
      <c r="B40" s="441" t="s">
        <v>738</v>
      </c>
      <c r="C40" s="439"/>
      <c r="D40" s="440"/>
      <c r="E40" s="69">
        <v>48.009017441322399</v>
      </c>
      <c r="F40" s="191" t="s">
        <v>2</v>
      </c>
      <c r="G40" s="191" t="s">
        <v>2</v>
      </c>
      <c r="H40" s="191" t="s">
        <v>2</v>
      </c>
      <c r="I40" s="191" t="s">
        <v>2</v>
      </c>
      <c r="J40" s="191" t="s">
        <v>2</v>
      </c>
      <c r="K40" s="191" t="s">
        <v>2</v>
      </c>
      <c r="L40" s="191" t="s">
        <v>2</v>
      </c>
      <c r="M40" s="191" t="s">
        <v>2</v>
      </c>
      <c r="N40" s="191" t="s">
        <v>2</v>
      </c>
      <c r="O40" s="191" t="s">
        <v>2</v>
      </c>
      <c r="P40" s="191" t="s">
        <v>2</v>
      </c>
      <c r="Q40" s="191" t="s">
        <v>2</v>
      </c>
      <c r="R40" s="191" t="s">
        <v>2</v>
      </c>
      <c r="S40" s="191" t="s">
        <v>2</v>
      </c>
      <c r="T40" s="191" t="s">
        <v>2</v>
      </c>
      <c r="U40" s="191" t="s">
        <v>2</v>
      </c>
      <c r="V40" s="191" t="s">
        <v>2</v>
      </c>
    </row>
    <row r="41" spans="2:22">
      <c r="B41" s="49" t="s">
        <v>2</v>
      </c>
      <c r="C41" s="712" t="s">
        <v>2</v>
      </c>
      <c r="D41" s="395"/>
      <c r="E41" s="191" t="s">
        <v>2</v>
      </c>
      <c r="F41" s="191" t="s">
        <v>2</v>
      </c>
      <c r="G41" s="191" t="s">
        <v>2</v>
      </c>
      <c r="H41" s="191" t="s">
        <v>2</v>
      </c>
      <c r="I41" s="191" t="s">
        <v>2</v>
      </c>
      <c r="J41" s="191" t="s">
        <v>2</v>
      </c>
      <c r="K41" s="191" t="s">
        <v>2</v>
      </c>
      <c r="L41" s="191" t="s">
        <v>2</v>
      </c>
      <c r="M41" s="191" t="s">
        <v>2</v>
      </c>
      <c r="N41" s="191" t="s">
        <v>2</v>
      </c>
      <c r="O41" s="191" t="s">
        <v>2</v>
      </c>
      <c r="P41" s="191" t="s">
        <v>2</v>
      </c>
      <c r="Q41" s="191" t="s">
        <v>2</v>
      </c>
      <c r="R41" s="191" t="s">
        <v>2</v>
      </c>
      <c r="S41" s="191" t="s">
        <v>2</v>
      </c>
      <c r="T41" s="191" t="s">
        <v>2</v>
      </c>
      <c r="U41" s="191" t="s">
        <v>2</v>
      </c>
      <c r="V41" s="191" t="s">
        <v>2</v>
      </c>
    </row>
    <row r="42" spans="2:22">
      <c r="B42" s="190" t="s">
        <v>2</v>
      </c>
      <c r="C42" s="570" t="s">
        <v>2</v>
      </c>
      <c r="D42" s="395"/>
      <c r="E42" s="191" t="s">
        <v>2</v>
      </c>
      <c r="F42" s="191" t="s">
        <v>2</v>
      </c>
      <c r="G42" s="191" t="s">
        <v>2</v>
      </c>
      <c r="H42" s="191" t="s">
        <v>2</v>
      </c>
      <c r="I42" s="191" t="s">
        <v>2</v>
      </c>
      <c r="J42" s="191" t="s">
        <v>2</v>
      </c>
      <c r="K42" s="191" t="s">
        <v>2</v>
      </c>
      <c r="L42" s="191" t="s">
        <v>2</v>
      </c>
      <c r="M42" s="191" t="s">
        <v>2</v>
      </c>
      <c r="N42" s="191" t="s">
        <v>2</v>
      </c>
      <c r="O42" s="191" t="s">
        <v>2</v>
      </c>
      <c r="P42" s="191" t="s">
        <v>2</v>
      </c>
      <c r="Q42" s="191" t="s">
        <v>2</v>
      </c>
      <c r="R42" s="191" t="s">
        <v>2</v>
      </c>
      <c r="S42" s="191" t="s">
        <v>2</v>
      </c>
      <c r="T42" s="191" t="s">
        <v>2</v>
      </c>
      <c r="U42" s="191" t="s">
        <v>2</v>
      </c>
      <c r="V42" s="191" t="s">
        <v>2</v>
      </c>
    </row>
    <row r="43" spans="2:22">
      <c r="B43" s="240" t="s">
        <v>2</v>
      </c>
      <c r="C43" s="703" t="s">
        <v>2</v>
      </c>
      <c r="D43" s="395"/>
      <c r="E43" s="718" t="s">
        <v>690</v>
      </c>
      <c r="F43" s="600"/>
      <c r="G43" s="600"/>
      <c r="H43" s="601"/>
      <c r="I43" s="573" t="s">
        <v>633</v>
      </c>
      <c r="J43" s="439"/>
      <c r="K43" s="439"/>
      <c r="L43" s="439"/>
      <c r="M43" s="439"/>
      <c r="N43" s="440"/>
      <c r="O43" s="573" t="s">
        <v>108</v>
      </c>
      <c r="P43" s="439"/>
      <c r="Q43" s="439"/>
      <c r="R43" s="440"/>
      <c r="S43" s="573" t="s">
        <v>634</v>
      </c>
      <c r="T43" s="439"/>
      <c r="U43" s="439"/>
      <c r="V43" s="440"/>
    </row>
    <row r="44" spans="2:22" ht="18" customHeight="1">
      <c r="C44" s="703" t="s">
        <v>2</v>
      </c>
      <c r="D44" s="395"/>
      <c r="E44" s="705" t="s">
        <v>2</v>
      </c>
      <c r="F44" s="395"/>
      <c r="G44" s="395"/>
      <c r="H44" s="405"/>
      <c r="I44" s="573" t="s">
        <v>635</v>
      </c>
      <c r="J44" s="440"/>
      <c r="K44" s="573" t="s">
        <v>636</v>
      </c>
      <c r="L44" s="440"/>
      <c r="M44" s="573" t="s">
        <v>637</v>
      </c>
      <c r="N44" s="440"/>
      <c r="O44" s="573" t="s">
        <v>638</v>
      </c>
      <c r="P44" s="440"/>
      <c r="Q44" s="573" t="s">
        <v>639</v>
      </c>
      <c r="R44" s="440"/>
      <c r="S44" s="573" t="s">
        <v>640</v>
      </c>
      <c r="T44" s="440"/>
      <c r="U44" s="573" t="s">
        <v>641</v>
      </c>
      <c r="V44" s="440"/>
    </row>
    <row r="45" spans="2:22" ht="60">
      <c r="B45" s="445" t="s">
        <v>739</v>
      </c>
      <c r="C45" s="439"/>
      <c r="D45" s="440"/>
      <c r="E45" s="37" t="s">
        <v>643</v>
      </c>
      <c r="F45" s="37" t="s">
        <v>110</v>
      </c>
      <c r="G45" s="37" t="s">
        <v>111</v>
      </c>
      <c r="H45" s="37" t="s">
        <v>654</v>
      </c>
      <c r="I45" s="192" t="s">
        <v>643</v>
      </c>
      <c r="J45" s="192" t="s">
        <v>111</v>
      </c>
      <c r="K45" s="192" t="s">
        <v>643</v>
      </c>
      <c r="L45" s="192" t="s">
        <v>111</v>
      </c>
      <c r="M45" s="192" t="s">
        <v>643</v>
      </c>
      <c r="N45" s="192" t="s">
        <v>111</v>
      </c>
      <c r="O45" s="192" t="s">
        <v>643</v>
      </c>
      <c r="P45" s="192" t="s">
        <v>111</v>
      </c>
      <c r="Q45" s="192" t="s">
        <v>643</v>
      </c>
      <c r="R45" s="192" t="s">
        <v>111</v>
      </c>
      <c r="S45" s="192" t="s">
        <v>643</v>
      </c>
      <c r="T45" s="192" t="s">
        <v>111</v>
      </c>
      <c r="U45" s="192" t="s">
        <v>643</v>
      </c>
      <c r="V45" s="192" t="s">
        <v>111</v>
      </c>
    </row>
    <row r="46" spans="2:22">
      <c r="B46" s="213" t="s">
        <v>725</v>
      </c>
      <c r="C46" s="682" t="s">
        <v>2</v>
      </c>
      <c r="D46" s="395"/>
      <c r="E46" s="224">
        <v>112098</v>
      </c>
      <c r="F46" s="40">
        <v>0.38581444093767298</v>
      </c>
      <c r="G46" s="41">
        <v>2421998569.4200001</v>
      </c>
      <c r="H46" s="40">
        <v>0.47017436852028699</v>
      </c>
      <c r="I46" s="214">
        <v>18612</v>
      </c>
      <c r="J46" s="215">
        <v>207509868.33000001</v>
      </c>
      <c r="K46" s="214">
        <v>93173</v>
      </c>
      <c r="L46" s="215">
        <v>2205316788.3299999</v>
      </c>
      <c r="M46" s="214">
        <v>313</v>
      </c>
      <c r="N46" s="215">
        <v>9171912.7599999998</v>
      </c>
      <c r="O46" s="241">
        <v>46856</v>
      </c>
      <c r="P46" s="242">
        <v>1215038343.3900001</v>
      </c>
      <c r="Q46" s="241">
        <v>65242</v>
      </c>
      <c r="R46" s="242">
        <v>1206960226.03</v>
      </c>
      <c r="S46" s="241">
        <v>111377</v>
      </c>
      <c r="T46" s="242">
        <v>2403311507.5100002</v>
      </c>
      <c r="U46" s="241">
        <v>721</v>
      </c>
      <c r="V46" s="242">
        <v>18687061.91</v>
      </c>
    </row>
    <row r="47" spans="2:22">
      <c r="B47" s="94" t="s">
        <v>726</v>
      </c>
      <c r="C47" s="681" t="s">
        <v>2</v>
      </c>
      <c r="D47" s="395"/>
      <c r="E47" s="221">
        <v>94786</v>
      </c>
      <c r="F47" s="223">
        <v>0.326230687422776</v>
      </c>
      <c r="G47" s="222">
        <v>1685213345.54</v>
      </c>
      <c r="H47" s="223">
        <v>0.32714475167959101</v>
      </c>
      <c r="I47" s="212">
        <v>13779</v>
      </c>
      <c r="J47" s="211">
        <v>115410164.94</v>
      </c>
      <c r="K47" s="212">
        <v>80768</v>
      </c>
      <c r="L47" s="211">
        <v>1563799787.5</v>
      </c>
      <c r="M47" s="212">
        <v>239</v>
      </c>
      <c r="N47" s="211">
        <v>6003393.0999999996</v>
      </c>
      <c r="O47" s="243">
        <v>44677</v>
      </c>
      <c r="P47" s="222">
        <v>925306226.38</v>
      </c>
      <c r="Q47" s="243">
        <v>50109</v>
      </c>
      <c r="R47" s="222">
        <v>759907119.15999997</v>
      </c>
      <c r="S47" s="243">
        <v>94204</v>
      </c>
      <c r="T47" s="222">
        <v>1674079268.97</v>
      </c>
      <c r="U47" s="243">
        <v>582</v>
      </c>
      <c r="V47" s="222">
        <v>11134076.57</v>
      </c>
    </row>
    <row r="48" spans="2:22">
      <c r="B48" s="213" t="s">
        <v>727</v>
      </c>
      <c r="C48" s="682" t="s">
        <v>2</v>
      </c>
      <c r="D48" s="395"/>
      <c r="E48" s="224">
        <v>60041</v>
      </c>
      <c r="F48" s="40">
        <v>0.206646727402263</v>
      </c>
      <c r="G48" s="41">
        <v>804210952.00999999</v>
      </c>
      <c r="H48" s="40">
        <v>0.15611874478065901</v>
      </c>
      <c r="I48" s="214">
        <v>7777</v>
      </c>
      <c r="J48" s="215">
        <v>44224456.450000003</v>
      </c>
      <c r="K48" s="214">
        <v>52174</v>
      </c>
      <c r="L48" s="215">
        <v>758365423.99000001</v>
      </c>
      <c r="M48" s="214">
        <v>90</v>
      </c>
      <c r="N48" s="215">
        <v>1621071.57</v>
      </c>
      <c r="O48" s="241">
        <v>32755</v>
      </c>
      <c r="P48" s="242">
        <v>503720688.38999999</v>
      </c>
      <c r="Q48" s="241">
        <v>27286</v>
      </c>
      <c r="R48" s="242">
        <v>300490263.62</v>
      </c>
      <c r="S48" s="241">
        <v>59595</v>
      </c>
      <c r="T48" s="242">
        <v>798783012.92999995</v>
      </c>
      <c r="U48" s="241">
        <v>446</v>
      </c>
      <c r="V48" s="242">
        <v>5427939.0800000001</v>
      </c>
    </row>
    <row r="49" spans="2:22">
      <c r="B49" s="94" t="s">
        <v>728</v>
      </c>
      <c r="C49" s="681" t="s">
        <v>2</v>
      </c>
      <c r="D49" s="395"/>
      <c r="E49" s="221">
        <v>22823</v>
      </c>
      <c r="F49" s="223">
        <v>7.8551294273943501E-2</v>
      </c>
      <c r="G49" s="222">
        <v>238257662.87</v>
      </c>
      <c r="H49" s="223">
        <v>4.6252152086055098E-2</v>
      </c>
      <c r="I49" s="212">
        <v>3115</v>
      </c>
      <c r="J49" s="211">
        <v>11041810.42</v>
      </c>
      <c r="K49" s="212">
        <v>19691</v>
      </c>
      <c r="L49" s="211">
        <v>226980629.77000001</v>
      </c>
      <c r="M49" s="212">
        <v>17</v>
      </c>
      <c r="N49" s="211">
        <v>235222.68</v>
      </c>
      <c r="O49" s="243">
        <v>12602</v>
      </c>
      <c r="P49" s="222">
        <v>155475321.34</v>
      </c>
      <c r="Q49" s="243">
        <v>10221</v>
      </c>
      <c r="R49" s="222">
        <v>82782341.530000001</v>
      </c>
      <c r="S49" s="243">
        <v>22630</v>
      </c>
      <c r="T49" s="222">
        <v>236723197.62</v>
      </c>
      <c r="U49" s="243">
        <v>193</v>
      </c>
      <c r="V49" s="222">
        <v>1534465.25</v>
      </c>
    </row>
    <row r="50" spans="2:22">
      <c r="B50" s="213" t="s">
        <v>729</v>
      </c>
      <c r="C50" s="682" t="s">
        <v>2</v>
      </c>
      <c r="D50" s="395"/>
      <c r="E50" s="224">
        <v>801</v>
      </c>
      <c r="F50" s="40">
        <v>2.7568499633452499E-3</v>
      </c>
      <c r="G50" s="41">
        <v>1596808.06</v>
      </c>
      <c r="H50" s="40">
        <v>3.0998293340792299E-4</v>
      </c>
      <c r="I50" s="214">
        <v>801</v>
      </c>
      <c r="J50" s="215">
        <v>1596808.06</v>
      </c>
      <c r="K50" s="214">
        <v>0</v>
      </c>
      <c r="L50" s="215">
        <v>0</v>
      </c>
      <c r="M50" s="214">
        <v>0</v>
      </c>
      <c r="N50" s="215">
        <v>0</v>
      </c>
      <c r="O50" s="241">
        <v>21</v>
      </c>
      <c r="P50" s="242">
        <v>68447.240000000005</v>
      </c>
      <c r="Q50" s="241">
        <v>780</v>
      </c>
      <c r="R50" s="242">
        <v>1528360.82</v>
      </c>
      <c r="S50" s="241">
        <v>758</v>
      </c>
      <c r="T50" s="242">
        <v>1496772.65</v>
      </c>
      <c r="U50" s="241">
        <v>43</v>
      </c>
      <c r="V50" s="242">
        <v>100035.41</v>
      </c>
    </row>
    <row r="51" spans="2:22">
      <c r="B51" s="94" t="s">
        <v>730</v>
      </c>
      <c r="C51" s="681" t="s">
        <v>2</v>
      </c>
      <c r="D51" s="395"/>
      <c r="E51" s="221">
        <v>0</v>
      </c>
      <c r="F51" s="223">
        <v>0</v>
      </c>
      <c r="G51" s="222">
        <v>0</v>
      </c>
      <c r="H51" s="223">
        <v>0</v>
      </c>
      <c r="I51" s="212">
        <v>0</v>
      </c>
      <c r="J51" s="211">
        <v>0</v>
      </c>
      <c r="K51" s="212">
        <v>0</v>
      </c>
      <c r="L51" s="211">
        <v>0</v>
      </c>
      <c r="M51" s="212">
        <v>0</v>
      </c>
      <c r="N51" s="211">
        <v>0</v>
      </c>
      <c r="O51" s="243">
        <v>0</v>
      </c>
      <c r="P51" s="222">
        <v>0</v>
      </c>
      <c r="Q51" s="243">
        <v>0</v>
      </c>
      <c r="R51" s="222">
        <v>0</v>
      </c>
      <c r="S51" s="243">
        <v>0</v>
      </c>
      <c r="T51" s="222">
        <v>0</v>
      </c>
      <c r="U51" s="243">
        <v>0</v>
      </c>
      <c r="V51" s="222">
        <v>0</v>
      </c>
    </row>
    <row r="52" spans="2:22">
      <c r="B52" s="213" t="s">
        <v>731</v>
      </c>
      <c r="C52" s="682" t="s">
        <v>2</v>
      </c>
      <c r="D52" s="395"/>
      <c r="E52" s="224">
        <v>0</v>
      </c>
      <c r="F52" s="40">
        <v>0</v>
      </c>
      <c r="G52" s="41">
        <v>0</v>
      </c>
      <c r="H52" s="40">
        <v>0</v>
      </c>
      <c r="I52" s="214">
        <v>0</v>
      </c>
      <c r="J52" s="215">
        <v>0</v>
      </c>
      <c r="K52" s="214">
        <v>0</v>
      </c>
      <c r="L52" s="215">
        <v>0</v>
      </c>
      <c r="M52" s="214">
        <v>0</v>
      </c>
      <c r="N52" s="215">
        <v>0</v>
      </c>
      <c r="O52" s="241">
        <v>0</v>
      </c>
      <c r="P52" s="242">
        <v>0</v>
      </c>
      <c r="Q52" s="241">
        <v>0</v>
      </c>
      <c r="R52" s="242">
        <v>0</v>
      </c>
      <c r="S52" s="241">
        <v>0</v>
      </c>
      <c r="T52" s="242">
        <v>0</v>
      </c>
      <c r="U52" s="241">
        <v>0</v>
      </c>
      <c r="V52" s="242">
        <v>0</v>
      </c>
    </row>
    <row r="53" spans="2:22">
      <c r="B53" s="216" t="s">
        <v>115</v>
      </c>
      <c r="C53" s="678" t="s">
        <v>2</v>
      </c>
      <c r="D53" s="439"/>
      <c r="E53" s="225">
        <v>290549</v>
      </c>
      <c r="F53" s="226">
        <v>1</v>
      </c>
      <c r="G53" s="227">
        <v>5151277337.8999996</v>
      </c>
      <c r="H53" s="226">
        <v>1</v>
      </c>
      <c r="I53" s="219">
        <v>44084</v>
      </c>
      <c r="J53" s="220">
        <v>379783108.19999999</v>
      </c>
      <c r="K53" s="219">
        <v>245806</v>
      </c>
      <c r="L53" s="220">
        <v>4754462629.5900002</v>
      </c>
      <c r="M53" s="219">
        <v>659</v>
      </c>
      <c r="N53" s="220">
        <v>17031600.109999999</v>
      </c>
      <c r="O53" s="244">
        <v>136911</v>
      </c>
      <c r="P53" s="245">
        <v>2799609026.7399998</v>
      </c>
      <c r="Q53" s="244">
        <v>153638</v>
      </c>
      <c r="R53" s="245">
        <v>2351668311.1599998</v>
      </c>
      <c r="S53" s="244">
        <v>288564</v>
      </c>
      <c r="T53" s="245">
        <v>5114393759.6800003</v>
      </c>
      <c r="U53" s="244">
        <v>1985</v>
      </c>
      <c r="V53" s="245">
        <v>36883578.219999999</v>
      </c>
    </row>
    <row r="54" spans="2:22">
      <c r="B54" s="190" t="s">
        <v>2</v>
      </c>
      <c r="C54" s="570" t="s">
        <v>2</v>
      </c>
      <c r="D54" s="395"/>
      <c r="E54" s="191" t="s">
        <v>2</v>
      </c>
      <c r="F54" s="191" t="s">
        <v>2</v>
      </c>
      <c r="G54" s="191" t="s">
        <v>2</v>
      </c>
      <c r="H54" s="191" t="s">
        <v>2</v>
      </c>
      <c r="I54" s="191" t="s">
        <v>2</v>
      </c>
      <c r="J54" s="191" t="s">
        <v>2</v>
      </c>
      <c r="K54" s="191" t="s">
        <v>2</v>
      </c>
      <c r="L54" s="191" t="s">
        <v>2</v>
      </c>
      <c r="M54" s="191" t="s">
        <v>2</v>
      </c>
      <c r="N54" s="191" t="s">
        <v>2</v>
      </c>
      <c r="O54" s="191" t="s">
        <v>2</v>
      </c>
      <c r="P54" s="191" t="s">
        <v>2</v>
      </c>
      <c r="Q54" s="191" t="s">
        <v>2</v>
      </c>
      <c r="R54" s="191" t="s">
        <v>2</v>
      </c>
      <c r="S54" s="191" t="s">
        <v>2</v>
      </c>
      <c r="T54" s="191" t="s">
        <v>2</v>
      </c>
      <c r="U54" s="191" t="s">
        <v>2</v>
      </c>
      <c r="V54" s="191" t="s">
        <v>2</v>
      </c>
    </row>
    <row r="55" spans="2:22">
      <c r="B55" s="719" t="s">
        <v>710</v>
      </c>
      <c r="C55" s="439"/>
      <c r="D55" s="439"/>
      <c r="E55" s="248" t="s">
        <v>2</v>
      </c>
      <c r="F55" s="191" t="s">
        <v>2</v>
      </c>
      <c r="G55" s="191" t="s">
        <v>2</v>
      </c>
      <c r="H55" s="191" t="s">
        <v>2</v>
      </c>
      <c r="I55" s="191" t="s">
        <v>2</v>
      </c>
      <c r="J55" s="191" t="s">
        <v>2</v>
      </c>
      <c r="K55" s="191" t="s">
        <v>2</v>
      </c>
      <c r="L55" s="191" t="s">
        <v>2</v>
      </c>
      <c r="M55" s="191" t="s">
        <v>2</v>
      </c>
      <c r="N55" s="191" t="s">
        <v>2</v>
      </c>
      <c r="O55" s="191" t="s">
        <v>2</v>
      </c>
      <c r="P55" s="191" t="s">
        <v>2</v>
      </c>
      <c r="Q55" s="191" t="s">
        <v>2</v>
      </c>
      <c r="R55" s="191" t="s">
        <v>2</v>
      </c>
      <c r="S55" s="191" t="s">
        <v>2</v>
      </c>
      <c r="T55" s="191" t="s">
        <v>2</v>
      </c>
      <c r="U55" s="191" t="s">
        <v>2</v>
      </c>
      <c r="V55" s="191" t="s">
        <v>2</v>
      </c>
    </row>
    <row r="56" spans="2:22">
      <c r="B56" s="441" t="s">
        <v>740</v>
      </c>
      <c r="C56" s="439"/>
      <c r="D56" s="440"/>
      <c r="E56" s="53">
        <v>1</v>
      </c>
      <c r="F56" s="191" t="s">
        <v>2</v>
      </c>
      <c r="G56" s="191" t="s">
        <v>2</v>
      </c>
      <c r="H56" s="191" t="s">
        <v>2</v>
      </c>
      <c r="I56" s="191" t="s">
        <v>2</v>
      </c>
      <c r="J56" s="191" t="s">
        <v>2</v>
      </c>
      <c r="K56" s="191" t="s">
        <v>2</v>
      </c>
      <c r="L56" s="191" t="s">
        <v>2</v>
      </c>
      <c r="M56" s="191" t="s">
        <v>2</v>
      </c>
      <c r="N56" s="191" t="s">
        <v>2</v>
      </c>
      <c r="O56" s="191" t="s">
        <v>2</v>
      </c>
      <c r="P56" s="191" t="s">
        <v>2</v>
      </c>
      <c r="Q56" s="191" t="s">
        <v>2</v>
      </c>
      <c r="R56" s="191" t="s">
        <v>2</v>
      </c>
      <c r="S56" s="191" t="s">
        <v>2</v>
      </c>
      <c r="T56" s="191" t="s">
        <v>2</v>
      </c>
      <c r="U56" s="191" t="s">
        <v>2</v>
      </c>
      <c r="V56" s="191" t="s">
        <v>2</v>
      </c>
    </row>
    <row r="57" spans="2:22">
      <c r="B57" s="442" t="s">
        <v>741</v>
      </c>
      <c r="C57" s="439"/>
      <c r="D57" s="440"/>
      <c r="E57" s="50">
        <v>57</v>
      </c>
      <c r="F57" s="191" t="s">
        <v>2</v>
      </c>
      <c r="G57" s="191" t="s">
        <v>2</v>
      </c>
      <c r="H57" s="191" t="s">
        <v>2</v>
      </c>
      <c r="I57" s="191" t="s">
        <v>2</v>
      </c>
      <c r="J57" s="191" t="s">
        <v>2</v>
      </c>
      <c r="K57" s="191" t="s">
        <v>2</v>
      </c>
      <c r="L57" s="191" t="s">
        <v>2</v>
      </c>
      <c r="M57" s="191" t="s">
        <v>2</v>
      </c>
      <c r="N57" s="191" t="s">
        <v>2</v>
      </c>
      <c r="O57" s="191" t="s">
        <v>2</v>
      </c>
      <c r="P57" s="191" t="s">
        <v>2</v>
      </c>
      <c r="Q57" s="191" t="s">
        <v>2</v>
      </c>
      <c r="R57" s="191" t="s">
        <v>2</v>
      </c>
      <c r="S57" s="191" t="s">
        <v>2</v>
      </c>
      <c r="T57" s="191" t="s">
        <v>2</v>
      </c>
      <c r="U57" s="191" t="s">
        <v>2</v>
      </c>
      <c r="V57" s="191" t="s">
        <v>2</v>
      </c>
    </row>
    <row r="58" spans="2:22">
      <c r="B58" s="441" t="s">
        <v>742</v>
      </c>
      <c r="C58" s="439"/>
      <c r="D58" s="440"/>
      <c r="E58" s="69">
        <v>15.4167825356626</v>
      </c>
      <c r="F58" s="191" t="s">
        <v>2</v>
      </c>
      <c r="G58" s="191" t="s">
        <v>2</v>
      </c>
      <c r="H58" s="191" t="s">
        <v>2</v>
      </c>
      <c r="I58" s="191" t="s">
        <v>2</v>
      </c>
      <c r="J58" s="191" t="s">
        <v>2</v>
      </c>
      <c r="K58" s="191" t="s">
        <v>2</v>
      </c>
      <c r="L58" s="191" t="s">
        <v>2</v>
      </c>
      <c r="M58" s="191" t="s">
        <v>2</v>
      </c>
      <c r="N58" s="191" t="s">
        <v>2</v>
      </c>
      <c r="O58" s="191" t="s">
        <v>2</v>
      </c>
      <c r="P58" s="191" t="s">
        <v>2</v>
      </c>
      <c r="Q58" s="191" t="s">
        <v>2</v>
      </c>
      <c r="R58" s="191" t="s">
        <v>2</v>
      </c>
      <c r="S58" s="191" t="s">
        <v>2</v>
      </c>
      <c r="T58" s="191" t="s">
        <v>2</v>
      </c>
      <c r="U58" s="191" t="s">
        <v>2</v>
      </c>
      <c r="V58" s="191" t="s">
        <v>2</v>
      </c>
    </row>
    <row r="59" spans="2:22">
      <c r="B59" s="49" t="s">
        <v>2</v>
      </c>
      <c r="C59" s="712" t="s">
        <v>2</v>
      </c>
      <c r="D59" s="395"/>
      <c r="E59" s="191" t="s">
        <v>2</v>
      </c>
      <c r="F59" s="191" t="s">
        <v>2</v>
      </c>
      <c r="G59" s="191" t="s">
        <v>2</v>
      </c>
      <c r="H59" s="191" t="s">
        <v>2</v>
      </c>
      <c r="I59" s="191" t="s">
        <v>2</v>
      </c>
      <c r="J59" s="191" t="s">
        <v>2</v>
      </c>
      <c r="K59" s="191" t="s">
        <v>2</v>
      </c>
      <c r="L59" s="191" t="s">
        <v>2</v>
      </c>
      <c r="M59" s="191" t="s">
        <v>2</v>
      </c>
      <c r="N59" s="191" t="s">
        <v>2</v>
      </c>
      <c r="O59" s="191" t="s">
        <v>2</v>
      </c>
      <c r="P59" s="191" t="s">
        <v>2</v>
      </c>
      <c r="Q59" s="191" t="s">
        <v>2</v>
      </c>
      <c r="R59" s="191" t="s">
        <v>2</v>
      </c>
      <c r="S59" s="191" t="s">
        <v>2</v>
      </c>
      <c r="T59" s="191" t="s">
        <v>2</v>
      </c>
      <c r="U59" s="191" t="s">
        <v>2</v>
      </c>
      <c r="V59" s="191" t="s">
        <v>2</v>
      </c>
    </row>
  </sheetData>
  <mergeCells count="95">
    <mergeCell ref="B55:D55"/>
    <mergeCell ref="B56:D56"/>
    <mergeCell ref="B57:D57"/>
    <mergeCell ref="B58:D58"/>
    <mergeCell ref="C59:D59"/>
    <mergeCell ref="C50:D50"/>
    <mergeCell ref="C51:D51"/>
    <mergeCell ref="C52:D52"/>
    <mergeCell ref="C53:D53"/>
    <mergeCell ref="C54:D54"/>
    <mergeCell ref="B45:D45"/>
    <mergeCell ref="C46:D46"/>
    <mergeCell ref="C47:D47"/>
    <mergeCell ref="C48:D48"/>
    <mergeCell ref="C49:D49"/>
    <mergeCell ref="S43:V43"/>
    <mergeCell ref="C44:D44"/>
    <mergeCell ref="E44:H44"/>
    <mergeCell ref="I44:J44"/>
    <mergeCell ref="K44:L44"/>
    <mergeCell ref="M44:N44"/>
    <mergeCell ref="O44:P44"/>
    <mergeCell ref="Q44:R44"/>
    <mergeCell ref="S44:T44"/>
    <mergeCell ref="U44:V44"/>
    <mergeCell ref="C42:D42"/>
    <mergeCell ref="C43:D43"/>
    <mergeCell ref="E43:H43"/>
    <mergeCell ref="I43:N43"/>
    <mergeCell ref="O43:R43"/>
    <mergeCell ref="B37:D37"/>
    <mergeCell ref="B38:D38"/>
    <mergeCell ref="B39:D39"/>
    <mergeCell ref="B40:D40"/>
    <mergeCell ref="C41:D41"/>
    <mergeCell ref="C32:D32"/>
    <mergeCell ref="C33:D33"/>
    <mergeCell ref="C34:D34"/>
    <mergeCell ref="C35:D35"/>
    <mergeCell ref="C36:D36"/>
    <mergeCell ref="B27:D27"/>
    <mergeCell ref="C28:D28"/>
    <mergeCell ref="C29:D29"/>
    <mergeCell ref="C30:D30"/>
    <mergeCell ref="C31:D31"/>
    <mergeCell ref="S25:V25"/>
    <mergeCell ref="C26:D26"/>
    <mergeCell ref="E26:H26"/>
    <mergeCell ref="I26:J26"/>
    <mergeCell ref="K26:L26"/>
    <mergeCell ref="M26:N26"/>
    <mergeCell ref="O26:P26"/>
    <mergeCell ref="Q26:R26"/>
    <mergeCell ref="S26:T26"/>
    <mergeCell ref="U26:V26"/>
    <mergeCell ref="C24:D24"/>
    <mergeCell ref="C25:D25"/>
    <mergeCell ref="E25:H25"/>
    <mergeCell ref="I25:N25"/>
    <mergeCell ref="O25:R25"/>
    <mergeCell ref="B19:D19"/>
    <mergeCell ref="B20:D20"/>
    <mergeCell ref="B21:D21"/>
    <mergeCell ref="B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W1"/>
    <mergeCell ref="D2:W2"/>
    <mergeCell ref="D3:W3"/>
    <mergeCell ref="B4:W4"/>
  </mergeCells>
  <pageMargins left="0.25" right="0.25" top="0.25" bottom="0.25" header="0.25" footer="0.25"/>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topLeftCell="A44" workbookViewId="0">
      <selection activeCell="I7" sqref="I7:N7"/>
    </sheetView>
  </sheetViews>
  <sheetFormatPr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95"/>
      <c r="B1" s="395"/>
      <c r="C1" s="395"/>
      <c r="D1" s="396" t="s">
        <v>0</v>
      </c>
      <c r="E1" s="395"/>
      <c r="F1" s="395"/>
      <c r="G1" s="395"/>
      <c r="H1" s="395"/>
      <c r="I1" s="395"/>
      <c r="J1" s="395"/>
      <c r="K1" s="395"/>
      <c r="L1" s="395"/>
      <c r="M1" s="395"/>
      <c r="N1" s="395"/>
      <c r="O1" s="395"/>
      <c r="P1" s="395"/>
      <c r="Q1" s="395"/>
      <c r="R1" s="395"/>
      <c r="S1" s="395"/>
      <c r="T1" s="395"/>
      <c r="U1" s="395"/>
      <c r="V1" s="395"/>
      <c r="W1" s="395"/>
      <c r="X1" s="395"/>
    </row>
    <row r="2" spans="1:24" ht="18" customHeight="1">
      <c r="A2" s="395"/>
      <c r="B2" s="395"/>
      <c r="C2" s="395"/>
      <c r="D2" s="396" t="s">
        <v>1</v>
      </c>
      <c r="E2" s="395"/>
      <c r="F2" s="395"/>
      <c r="G2" s="395"/>
      <c r="H2" s="395"/>
      <c r="I2" s="395"/>
      <c r="J2" s="395"/>
      <c r="K2" s="395"/>
      <c r="L2" s="395"/>
      <c r="M2" s="395"/>
      <c r="N2" s="395"/>
      <c r="O2" s="395"/>
      <c r="P2" s="395"/>
      <c r="Q2" s="395"/>
      <c r="R2" s="395"/>
      <c r="S2" s="395"/>
      <c r="T2" s="395"/>
      <c r="U2" s="395"/>
      <c r="V2" s="395"/>
      <c r="W2" s="395"/>
      <c r="X2" s="395"/>
    </row>
    <row r="3" spans="1:24" ht="18" customHeight="1">
      <c r="A3" s="395"/>
      <c r="B3" s="395"/>
      <c r="C3" s="395"/>
      <c r="D3" s="396" t="s">
        <v>2</v>
      </c>
      <c r="E3" s="395"/>
      <c r="F3" s="395"/>
      <c r="G3" s="395"/>
      <c r="H3" s="395"/>
      <c r="I3" s="395"/>
      <c r="J3" s="395"/>
      <c r="K3" s="395"/>
      <c r="L3" s="395"/>
      <c r="M3" s="395"/>
      <c r="N3" s="395"/>
      <c r="O3" s="395"/>
      <c r="P3" s="395"/>
      <c r="Q3" s="395"/>
      <c r="R3" s="395"/>
      <c r="S3" s="395"/>
      <c r="T3" s="395"/>
      <c r="U3" s="395"/>
      <c r="V3" s="395"/>
      <c r="W3" s="395"/>
      <c r="X3" s="395"/>
    </row>
    <row r="4" spans="1:24" ht="18" customHeight="1">
      <c r="B4" s="397" t="s">
        <v>743</v>
      </c>
      <c r="C4" s="395"/>
      <c r="D4" s="395"/>
      <c r="E4" s="395"/>
      <c r="F4" s="395"/>
      <c r="G4" s="395"/>
      <c r="H4" s="395"/>
      <c r="I4" s="395"/>
      <c r="J4" s="395"/>
      <c r="K4" s="395"/>
      <c r="L4" s="395"/>
      <c r="M4" s="395"/>
      <c r="N4" s="395"/>
      <c r="O4" s="395"/>
      <c r="P4" s="395"/>
      <c r="Q4" s="395"/>
      <c r="R4" s="395"/>
      <c r="S4" s="395"/>
      <c r="T4" s="395"/>
      <c r="U4" s="395"/>
      <c r="V4" s="395"/>
      <c r="W4" s="395"/>
    </row>
    <row r="5" spans="1:24" ht="2.4500000000000002" customHeight="1"/>
    <row r="6" spans="1:24">
      <c r="B6" s="190" t="s">
        <v>2</v>
      </c>
      <c r="C6" s="570" t="s">
        <v>2</v>
      </c>
      <c r="D6" s="395"/>
      <c r="E6" s="191" t="s">
        <v>2</v>
      </c>
      <c r="F6" s="191" t="s">
        <v>2</v>
      </c>
      <c r="G6" s="191" t="s">
        <v>2</v>
      </c>
      <c r="H6" s="191" t="s">
        <v>2</v>
      </c>
      <c r="I6" s="191" t="s">
        <v>2</v>
      </c>
      <c r="J6" s="191" t="s">
        <v>2</v>
      </c>
      <c r="K6" s="191" t="s">
        <v>2</v>
      </c>
      <c r="L6" s="191" t="s">
        <v>2</v>
      </c>
      <c r="M6" s="191" t="s">
        <v>2</v>
      </c>
      <c r="N6" s="191" t="s">
        <v>2</v>
      </c>
      <c r="O6" s="191" t="s">
        <v>2</v>
      </c>
      <c r="P6" s="191" t="s">
        <v>2</v>
      </c>
      <c r="Q6" s="191" t="s">
        <v>2</v>
      </c>
      <c r="R6" s="191" t="s">
        <v>2</v>
      </c>
      <c r="S6" s="191" t="s">
        <v>2</v>
      </c>
      <c r="T6" s="191" t="s">
        <v>2</v>
      </c>
      <c r="U6" s="191" t="s">
        <v>2</v>
      </c>
      <c r="V6" s="191" t="s">
        <v>2</v>
      </c>
    </row>
    <row r="7" spans="1:24">
      <c r="B7" s="240" t="s">
        <v>2</v>
      </c>
      <c r="C7" s="703" t="s">
        <v>2</v>
      </c>
      <c r="D7" s="395"/>
      <c r="E7" s="718" t="s">
        <v>690</v>
      </c>
      <c r="F7" s="600"/>
      <c r="G7" s="600"/>
      <c r="H7" s="601"/>
      <c r="I7" s="573" t="s">
        <v>633</v>
      </c>
      <c r="J7" s="439"/>
      <c r="K7" s="439"/>
      <c r="L7" s="439"/>
      <c r="M7" s="439"/>
      <c r="N7" s="440"/>
      <c r="O7" s="573" t="s">
        <v>108</v>
      </c>
      <c r="P7" s="439"/>
      <c r="Q7" s="439"/>
      <c r="R7" s="440"/>
      <c r="S7" s="573" t="s">
        <v>634</v>
      </c>
      <c r="T7" s="439"/>
      <c r="U7" s="439"/>
      <c r="V7" s="440"/>
    </row>
    <row r="8" spans="1:24" ht="18" customHeight="1">
      <c r="C8" s="703" t="s">
        <v>2</v>
      </c>
      <c r="D8" s="395"/>
      <c r="E8" s="705" t="s">
        <v>2</v>
      </c>
      <c r="F8" s="395"/>
      <c r="G8" s="395"/>
      <c r="H8" s="405"/>
      <c r="I8" s="573" t="s">
        <v>635</v>
      </c>
      <c r="J8" s="440"/>
      <c r="K8" s="573" t="s">
        <v>636</v>
      </c>
      <c r="L8" s="440"/>
      <c r="M8" s="573" t="s">
        <v>637</v>
      </c>
      <c r="N8" s="440"/>
      <c r="O8" s="573" t="s">
        <v>638</v>
      </c>
      <c r="P8" s="440"/>
      <c r="Q8" s="573" t="s">
        <v>639</v>
      </c>
      <c r="R8" s="440"/>
      <c r="S8" s="573" t="s">
        <v>640</v>
      </c>
      <c r="T8" s="440"/>
      <c r="U8" s="573" t="s">
        <v>641</v>
      </c>
      <c r="V8" s="440"/>
    </row>
    <row r="9" spans="1:24" ht="60">
      <c r="B9" s="445" t="s">
        <v>744</v>
      </c>
      <c r="C9" s="439"/>
      <c r="D9" s="440"/>
      <c r="E9" s="37" t="s">
        <v>643</v>
      </c>
      <c r="F9" s="37" t="s">
        <v>110</v>
      </c>
      <c r="G9" s="37" t="s">
        <v>111</v>
      </c>
      <c r="H9" s="37" t="s">
        <v>654</v>
      </c>
      <c r="I9" s="192" t="s">
        <v>643</v>
      </c>
      <c r="J9" s="192" t="s">
        <v>111</v>
      </c>
      <c r="K9" s="192" t="s">
        <v>643</v>
      </c>
      <c r="L9" s="192" t="s">
        <v>111</v>
      </c>
      <c r="M9" s="192" t="s">
        <v>643</v>
      </c>
      <c r="N9" s="192" t="s">
        <v>111</v>
      </c>
      <c r="O9" s="192" t="s">
        <v>643</v>
      </c>
      <c r="P9" s="192" t="s">
        <v>111</v>
      </c>
      <c r="Q9" s="192" t="s">
        <v>643</v>
      </c>
      <c r="R9" s="192" t="s">
        <v>111</v>
      </c>
      <c r="S9" s="192" t="s">
        <v>643</v>
      </c>
      <c r="T9" s="192" t="s">
        <v>111</v>
      </c>
      <c r="U9" s="192" t="s">
        <v>643</v>
      </c>
      <c r="V9" s="192" t="s">
        <v>111</v>
      </c>
    </row>
    <row r="10" spans="1:24">
      <c r="B10" s="213" t="s">
        <v>745</v>
      </c>
      <c r="C10" s="682" t="s">
        <v>2</v>
      </c>
      <c r="D10" s="395"/>
      <c r="E10" s="224">
        <v>92778</v>
      </c>
      <c r="F10" s="40">
        <v>0.31931963283301601</v>
      </c>
      <c r="G10" s="41">
        <v>1979070329.05</v>
      </c>
      <c r="H10" s="40">
        <v>0.38419021132665299</v>
      </c>
      <c r="I10" s="214">
        <v>8037</v>
      </c>
      <c r="J10" s="215">
        <v>76665041.450000003</v>
      </c>
      <c r="K10" s="214">
        <v>84740</v>
      </c>
      <c r="L10" s="215">
        <v>1902377508.4200001</v>
      </c>
      <c r="M10" s="214">
        <v>1</v>
      </c>
      <c r="N10" s="215">
        <v>27779.18</v>
      </c>
      <c r="O10" s="241">
        <v>47550</v>
      </c>
      <c r="P10" s="242">
        <v>1154695617.72</v>
      </c>
      <c r="Q10" s="241">
        <v>45228</v>
      </c>
      <c r="R10" s="242">
        <v>824374711.33000004</v>
      </c>
      <c r="S10" s="241">
        <v>92545</v>
      </c>
      <c r="T10" s="242">
        <v>1972221357.1700001</v>
      </c>
      <c r="U10" s="241">
        <v>233</v>
      </c>
      <c r="V10" s="242">
        <v>6848971.8799999999</v>
      </c>
    </row>
    <row r="11" spans="1:24">
      <c r="B11" s="94" t="s">
        <v>746</v>
      </c>
      <c r="C11" s="681" t="s">
        <v>2</v>
      </c>
      <c r="D11" s="395"/>
      <c r="E11" s="221">
        <v>578</v>
      </c>
      <c r="F11" s="223">
        <v>1.9893374267335299E-3</v>
      </c>
      <c r="G11" s="222">
        <v>54248812.590000004</v>
      </c>
      <c r="H11" s="223">
        <v>1.0531138013259301E-2</v>
      </c>
      <c r="I11" s="212">
        <v>90</v>
      </c>
      <c r="J11" s="211">
        <v>3813964.2</v>
      </c>
      <c r="K11" s="212">
        <v>487</v>
      </c>
      <c r="L11" s="211">
        <v>50315136.759999998</v>
      </c>
      <c r="M11" s="212">
        <v>1</v>
      </c>
      <c r="N11" s="211">
        <v>119711.63</v>
      </c>
      <c r="O11" s="243">
        <v>169</v>
      </c>
      <c r="P11" s="222">
        <v>21243999.760000002</v>
      </c>
      <c r="Q11" s="243">
        <v>409</v>
      </c>
      <c r="R11" s="222">
        <v>33004812.829999998</v>
      </c>
      <c r="S11" s="243">
        <v>572</v>
      </c>
      <c r="T11" s="222">
        <v>53822436.100000001</v>
      </c>
      <c r="U11" s="243">
        <v>6</v>
      </c>
      <c r="V11" s="222">
        <v>426376.49</v>
      </c>
    </row>
    <row r="12" spans="1:24">
      <c r="B12" s="213" t="s">
        <v>747</v>
      </c>
      <c r="C12" s="682" t="s">
        <v>2</v>
      </c>
      <c r="D12" s="395"/>
      <c r="E12" s="224">
        <v>3295</v>
      </c>
      <c r="F12" s="40">
        <v>1.13406000364827E-2</v>
      </c>
      <c r="G12" s="41">
        <v>77809405.620000005</v>
      </c>
      <c r="H12" s="40">
        <v>1.5104876036769599E-2</v>
      </c>
      <c r="I12" s="214">
        <v>107</v>
      </c>
      <c r="J12" s="215">
        <v>1019963.37</v>
      </c>
      <c r="K12" s="214">
        <v>3188</v>
      </c>
      <c r="L12" s="215">
        <v>76789442.25</v>
      </c>
      <c r="M12" s="214">
        <v>0</v>
      </c>
      <c r="N12" s="215">
        <v>0</v>
      </c>
      <c r="O12" s="241">
        <v>2645</v>
      </c>
      <c r="P12" s="242">
        <v>63100102.020000003</v>
      </c>
      <c r="Q12" s="241">
        <v>650</v>
      </c>
      <c r="R12" s="242">
        <v>14709303.6</v>
      </c>
      <c r="S12" s="241">
        <v>3292</v>
      </c>
      <c r="T12" s="242">
        <v>77743372.180000007</v>
      </c>
      <c r="U12" s="241">
        <v>3</v>
      </c>
      <c r="V12" s="242">
        <v>66033.440000000002</v>
      </c>
    </row>
    <row r="13" spans="1:24">
      <c r="B13" s="94" t="s">
        <v>748</v>
      </c>
      <c r="C13" s="681" t="s">
        <v>2</v>
      </c>
      <c r="D13" s="395"/>
      <c r="E13" s="221">
        <v>176</v>
      </c>
      <c r="F13" s="223">
        <v>6.0574980468010601E-4</v>
      </c>
      <c r="G13" s="222">
        <v>24258232.350000001</v>
      </c>
      <c r="H13" s="223">
        <v>4.7091683787868497E-3</v>
      </c>
      <c r="I13" s="212">
        <v>30</v>
      </c>
      <c r="J13" s="211">
        <v>2138856.02</v>
      </c>
      <c r="K13" s="212">
        <v>144</v>
      </c>
      <c r="L13" s="211">
        <v>21956113.82</v>
      </c>
      <c r="M13" s="212">
        <v>2</v>
      </c>
      <c r="N13" s="211">
        <v>163262.51</v>
      </c>
      <c r="O13" s="243">
        <v>78</v>
      </c>
      <c r="P13" s="222">
        <v>12473376.279999999</v>
      </c>
      <c r="Q13" s="243">
        <v>98</v>
      </c>
      <c r="R13" s="222">
        <v>11784856.07</v>
      </c>
      <c r="S13" s="243">
        <v>173</v>
      </c>
      <c r="T13" s="222">
        <v>23957609.27</v>
      </c>
      <c r="U13" s="243">
        <v>3</v>
      </c>
      <c r="V13" s="222">
        <v>300623.08</v>
      </c>
    </row>
    <row r="14" spans="1:24">
      <c r="B14" s="213" t="s">
        <v>749</v>
      </c>
      <c r="C14" s="682" t="s">
        <v>2</v>
      </c>
      <c r="D14" s="395"/>
      <c r="E14" s="224">
        <v>22461</v>
      </c>
      <c r="F14" s="40">
        <v>7.73053770620446E-2</v>
      </c>
      <c r="G14" s="41">
        <v>298019051.50999999</v>
      </c>
      <c r="H14" s="40">
        <v>5.7853427793016499E-2</v>
      </c>
      <c r="I14" s="214">
        <v>9957</v>
      </c>
      <c r="J14" s="215">
        <v>95589482.969999999</v>
      </c>
      <c r="K14" s="214">
        <v>12489</v>
      </c>
      <c r="L14" s="215">
        <v>202105885.59999999</v>
      </c>
      <c r="M14" s="214">
        <v>15</v>
      </c>
      <c r="N14" s="215">
        <v>323682.94</v>
      </c>
      <c r="O14" s="241">
        <v>75</v>
      </c>
      <c r="P14" s="242">
        <v>1133434.98</v>
      </c>
      <c r="Q14" s="241">
        <v>22386</v>
      </c>
      <c r="R14" s="242">
        <v>296885616.52999997</v>
      </c>
      <c r="S14" s="241">
        <v>22330</v>
      </c>
      <c r="T14" s="242">
        <v>296301729.44999999</v>
      </c>
      <c r="U14" s="241">
        <v>131</v>
      </c>
      <c r="V14" s="242">
        <v>1717322.06</v>
      </c>
    </row>
    <row r="15" spans="1:24">
      <c r="B15" s="94" t="s">
        <v>750</v>
      </c>
      <c r="C15" s="681" t="s">
        <v>2</v>
      </c>
      <c r="D15" s="395"/>
      <c r="E15" s="221">
        <v>6729</v>
      </c>
      <c r="F15" s="223">
        <v>2.3159604748252401E-2</v>
      </c>
      <c r="G15" s="222">
        <v>355946005.32999998</v>
      </c>
      <c r="H15" s="223">
        <v>6.9098590889518502E-2</v>
      </c>
      <c r="I15" s="212">
        <v>917</v>
      </c>
      <c r="J15" s="211">
        <v>23242749.859999999</v>
      </c>
      <c r="K15" s="212">
        <v>5797</v>
      </c>
      <c r="L15" s="211">
        <v>331768084.00999999</v>
      </c>
      <c r="M15" s="212">
        <v>15</v>
      </c>
      <c r="N15" s="211">
        <v>935171.46</v>
      </c>
      <c r="O15" s="243">
        <v>2733</v>
      </c>
      <c r="P15" s="222">
        <v>167936404.08000001</v>
      </c>
      <c r="Q15" s="243">
        <v>3996</v>
      </c>
      <c r="R15" s="222">
        <v>188009601.25</v>
      </c>
      <c r="S15" s="243">
        <v>6667</v>
      </c>
      <c r="T15" s="222">
        <v>352467945.39999998</v>
      </c>
      <c r="U15" s="243">
        <v>62</v>
      </c>
      <c r="V15" s="222">
        <v>3478059.93</v>
      </c>
    </row>
    <row r="16" spans="1:24">
      <c r="B16" s="213" t="s">
        <v>751</v>
      </c>
      <c r="C16" s="682" t="s">
        <v>2</v>
      </c>
      <c r="D16" s="395"/>
      <c r="E16" s="224">
        <v>21795</v>
      </c>
      <c r="F16" s="40">
        <v>7.5013164732970997E-2</v>
      </c>
      <c r="G16" s="41">
        <v>257369072.47</v>
      </c>
      <c r="H16" s="40">
        <v>4.9962185218884098E-2</v>
      </c>
      <c r="I16" s="214">
        <v>3719</v>
      </c>
      <c r="J16" s="215">
        <v>23332585.629999999</v>
      </c>
      <c r="K16" s="214">
        <v>18076</v>
      </c>
      <c r="L16" s="215">
        <v>234036486.84</v>
      </c>
      <c r="M16" s="214">
        <v>0</v>
      </c>
      <c r="N16" s="215">
        <v>0</v>
      </c>
      <c r="O16" s="241">
        <v>9285</v>
      </c>
      <c r="P16" s="242">
        <v>125764755.41</v>
      </c>
      <c r="Q16" s="241">
        <v>12510</v>
      </c>
      <c r="R16" s="242">
        <v>131604317.06</v>
      </c>
      <c r="S16" s="241">
        <v>21780</v>
      </c>
      <c r="T16" s="242">
        <v>257155829.28999999</v>
      </c>
      <c r="U16" s="241">
        <v>15</v>
      </c>
      <c r="V16" s="242">
        <v>213243.18</v>
      </c>
    </row>
    <row r="17" spans="2:22">
      <c r="B17" s="94" t="s">
        <v>752</v>
      </c>
      <c r="C17" s="681" t="s">
        <v>2</v>
      </c>
      <c r="D17" s="395"/>
      <c r="E17" s="221">
        <v>35691</v>
      </c>
      <c r="F17" s="223">
        <v>0.122839865220668</v>
      </c>
      <c r="G17" s="222">
        <v>494960114.29000002</v>
      </c>
      <c r="H17" s="223">
        <v>9.6084928421224999E-2</v>
      </c>
      <c r="I17" s="212">
        <v>5588</v>
      </c>
      <c r="J17" s="211">
        <v>32995034.350000001</v>
      </c>
      <c r="K17" s="212">
        <v>30102</v>
      </c>
      <c r="L17" s="211">
        <v>461951605.44</v>
      </c>
      <c r="M17" s="212">
        <v>1</v>
      </c>
      <c r="N17" s="211">
        <v>13474.5</v>
      </c>
      <c r="O17" s="243">
        <v>18357</v>
      </c>
      <c r="P17" s="222">
        <v>302014620.36000001</v>
      </c>
      <c r="Q17" s="243">
        <v>17334</v>
      </c>
      <c r="R17" s="222">
        <v>192945493.93000001</v>
      </c>
      <c r="S17" s="243">
        <v>35641</v>
      </c>
      <c r="T17" s="222">
        <v>494185995.10000002</v>
      </c>
      <c r="U17" s="243">
        <v>50</v>
      </c>
      <c r="V17" s="222">
        <v>774119.19</v>
      </c>
    </row>
    <row r="18" spans="2:22">
      <c r="B18" s="213" t="s">
        <v>753</v>
      </c>
      <c r="C18" s="682" t="s">
        <v>2</v>
      </c>
      <c r="D18" s="395"/>
      <c r="E18" s="224">
        <v>107046</v>
      </c>
      <c r="F18" s="40">
        <v>0.36842666813515101</v>
      </c>
      <c r="G18" s="41">
        <v>1609596314.6900001</v>
      </c>
      <c r="H18" s="40">
        <v>0.312465473921887</v>
      </c>
      <c r="I18" s="214">
        <v>15639</v>
      </c>
      <c r="J18" s="215">
        <v>120985430.34999999</v>
      </c>
      <c r="K18" s="214">
        <v>90783</v>
      </c>
      <c r="L18" s="215">
        <v>1473162366.45</v>
      </c>
      <c r="M18" s="214">
        <v>624</v>
      </c>
      <c r="N18" s="215">
        <v>15448517.890000001</v>
      </c>
      <c r="O18" s="241">
        <v>56019</v>
      </c>
      <c r="P18" s="242">
        <v>951246716.13</v>
      </c>
      <c r="Q18" s="241">
        <v>51027</v>
      </c>
      <c r="R18" s="242">
        <v>658349598.55999994</v>
      </c>
      <c r="S18" s="241">
        <v>105564</v>
      </c>
      <c r="T18" s="242">
        <v>1586537485.72</v>
      </c>
      <c r="U18" s="241">
        <v>1482</v>
      </c>
      <c r="V18" s="242">
        <v>23058828.969999999</v>
      </c>
    </row>
    <row r="19" spans="2:22">
      <c r="B19" s="216" t="s">
        <v>115</v>
      </c>
      <c r="C19" s="678" t="s">
        <v>2</v>
      </c>
      <c r="D19" s="439"/>
      <c r="E19" s="225">
        <v>290549</v>
      </c>
      <c r="F19" s="226">
        <v>1</v>
      </c>
      <c r="G19" s="227">
        <v>5151277337.8999996</v>
      </c>
      <c r="H19" s="226">
        <v>1</v>
      </c>
      <c r="I19" s="219">
        <v>44084</v>
      </c>
      <c r="J19" s="220">
        <v>379783108.19999999</v>
      </c>
      <c r="K19" s="219">
        <v>245806</v>
      </c>
      <c r="L19" s="220">
        <v>4754462629.5900002</v>
      </c>
      <c r="M19" s="219">
        <v>659</v>
      </c>
      <c r="N19" s="220">
        <v>17031600.109999999</v>
      </c>
      <c r="O19" s="244">
        <v>136911</v>
      </c>
      <c r="P19" s="245">
        <v>2799609026.7399998</v>
      </c>
      <c r="Q19" s="244">
        <v>153638</v>
      </c>
      <c r="R19" s="245">
        <v>2351668311.1599998</v>
      </c>
      <c r="S19" s="244">
        <v>288564</v>
      </c>
      <c r="T19" s="245">
        <v>5114393759.6800003</v>
      </c>
      <c r="U19" s="244">
        <v>1985</v>
      </c>
      <c r="V19" s="245">
        <v>36883578.219999999</v>
      </c>
    </row>
    <row r="20" spans="2:22">
      <c r="B20" s="190" t="s">
        <v>2</v>
      </c>
      <c r="C20" s="570" t="s">
        <v>2</v>
      </c>
      <c r="D20" s="395"/>
      <c r="E20" s="191" t="s">
        <v>2</v>
      </c>
      <c r="F20" s="191" t="s">
        <v>2</v>
      </c>
      <c r="G20" s="191" t="s">
        <v>2</v>
      </c>
      <c r="H20" s="191" t="s">
        <v>2</v>
      </c>
      <c r="I20" s="191" t="s">
        <v>2</v>
      </c>
      <c r="J20" s="191" t="s">
        <v>2</v>
      </c>
      <c r="K20" s="191" t="s">
        <v>2</v>
      </c>
      <c r="L20" s="191" t="s">
        <v>2</v>
      </c>
      <c r="M20" s="191" t="s">
        <v>2</v>
      </c>
      <c r="N20" s="191" t="s">
        <v>2</v>
      </c>
      <c r="O20" s="191" t="s">
        <v>2</v>
      </c>
      <c r="P20" s="191" t="s">
        <v>2</v>
      </c>
      <c r="Q20" s="191" t="s">
        <v>2</v>
      </c>
      <c r="R20" s="191" t="s">
        <v>2</v>
      </c>
      <c r="S20" s="191" t="s">
        <v>2</v>
      </c>
      <c r="T20" s="191" t="s">
        <v>2</v>
      </c>
      <c r="U20" s="191" t="s">
        <v>2</v>
      </c>
      <c r="V20" s="191" t="s">
        <v>2</v>
      </c>
    </row>
    <row r="21" spans="2:22">
      <c r="B21" s="49" t="s">
        <v>2</v>
      </c>
      <c r="C21" s="712" t="s">
        <v>2</v>
      </c>
      <c r="D21" s="395"/>
      <c r="E21" s="191" t="s">
        <v>2</v>
      </c>
      <c r="F21" s="191" t="s">
        <v>2</v>
      </c>
      <c r="G21" s="191" t="s">
        <v>2</v>
      </c>
      <c r="H21" s="191" t="s">
        <v>2</v>
      </c>
      <c r="I21" s="191" t="s">
        <v>2</v>
      </c>
      <c r="J21" s="191" t="s">
        <v>2</v>
      </c>
      <c r="K21" s="191" t="s">
        <v>2</v>
      </c>
      <c r="L21" s="191" t="s">
        <v>2</v>
      </c>
      <c r="M21" s="191" t="s">
        <v>2</v>
      </c>
      <c r="N21" s="191" t="s">
        <v>2</v>
      </c>
      <c r="O21" s="191" t="s">
        <v>2</v>
      </c>
      <c r="P21" s="191" t="s">
        <v>2</v>
      </c>
      <c r="Q21" s="191" t="s">
        <v>2</v>
      </c>
      <c r="R21" s="191" t="s">
        <v>2</v>
      </c>
      <c r="S21" s="191" t="s">
        <v>2</v>
      </c>
      <c r="T21" s="191" t="s">
        <v>2</v>
      </c>
      <c r="U21" s="191" t="s">
        <v>2</v>
      </c>
      <c r="V21" s="191" t="s">
        <v>2</v>
      </c>
    </row>
    <row r="22" spans="2:22">
      <c r="B22" s="190" t="s">
        <v>2</v>
      </c>
      <c r="C22" s="570" t="s">
        <v>2</v>
      </c>
      <c r="D22" s="395"/>
      <c r="E22" s="191" t="s">
        <v>2</v>
      </c>
      <c r="F22" s="191" t="s">
        <v>2</v>
      </c>
      <c r="G22" s="191" t="s">
        <v>2</v>
      </c>
      <c r="H22" s="191" t="s">
        <v>2</v>
      </c>
      <c r="I22" s="191" t="s">
        <v>2</v>
      </c>
      <c r="J22" s="191" t="s">
        <v>2</v>
      </c>
      <c r="K22" s="191" t="s">
        <v>2</v>
      </c>
      <c r="L22" s="191" t="s">
        <v>2</v>
      </c>
      <c r="M22" s="191" t="s">
        <v>2</v>
      </c>
      <c r="N22" s="191" t="s">
        <v>2</v>
      </c>
      <c r="O22" s="191" t="s">
        <v>2</v>
      </c>
      <c r="P22" s="191" t="s">
        <v>2</v>
      </c>
      <c r="Q22" s="191" t="s">
        <v>2</v>
      </c>
      <c r="R22" s="191" t="s">
        <v>2</v>
      </c>
      <c r="S22" s="191" t="s">
        <v>2</v>
      </c>
      <c r="T22" s="191" t="s">
        <v>2</v>
      </c>
      <c r="U22" s="191" t="s">
        <v>2</v>
      </c>
      <c r="V22" s="191" t="s">
        <v>2</v>
      </c>
    </row>
    <row r="23" spans="2:22">
      <c r="B23" s="240" t="s">
        <v>2</v>
      </c>
      <c r="C23" s="703" t="s">
        <v>2</v>
      </c>
      <c r="D23" s="395"/>
      <c r="E23" s="718" t="s">
        <v>690</v>
      </c>
      <c r="F23" s="600"/>
      <c r="G23" s="600"/>
      <c r="H23" s="601"/>
      <c r="I23" s="573" t="s">
        <v>633</v>
      </c>
      <c r="J23" s="439"/>
      <c r="K23" s="439"/>
      <c r="L23" s="439"/>
      <c r="M23" s="439"/>
      <c r="N23" s="440"/>
      <c r="O23" s="573" t="s">
        <v>108</v>
      </c>
      <c r="P23" s="439"/>
      <c r="Q23" s="439"/>
      <c r="R23" s="440"/>
      <c r="S23" s="573" t="s">
        <v>634</v>
      </c>
      <c r="T23" s="439"/>
      <c r="U23" s="439"/>
      <c r="V23" s="440"/>
    </row>
    <row r="24" spans="2:22" ht="18" customHeight="1">
      <c r="C24" s="703" t="s">
        <v>2</v>
      </c>
      <c r="D24" s="395"/>
      <c r="E24" s="705" t="s">
        <v>2</v>
      </c>
      <c r="F24" s="395"/>
      <c r="G24" s="395"/>
      <c r="H24" s="405"/>
      <c r="I24" s="573" t="s">
        <v>635</v>
      </c>
      <c r="J24" s="440"/>
      <c r="K24" s="573" t="s">
        <v>636</v>
      </c>
      <c r="L24" s="440"/>
      <c r="M24" s="573" t="s">
        <v>637</v>
      </c>
      <c r="N24" s="440"/>
      <c r="O24" s="573" t="s">
        <v>638</v>
      </c>
      <c r="P24" s="440"/>
      <c r="Q24" s="573" t="s">
        <v>639</v>
      </c>
      <c r="R24" s="440"/>
      <c r="S24" s="573" t="s">
        <v>640</v>
      </c>
      <c r="T24" s="440"/>
      <c r="U24" s="573" t="s">
        <v>641</v>
      </c>
      <c r="V24" s="440"/>
    </row>
    <row r="25" spans="2:22" ht="60">
      <c r="B25" s="445" t="s">
        <v>754</v>
      </c>
      <c r="C25" s="439"/>
      <c r="D25" s="440"/>
      <c r="E25" s="37" t="s">
        <v>643</v>
      </c>
      <c r="F25" s="37" t="s">
        <v>110</v>
      </c>
      <c r="G25" s="37" t="s">
        <v>111</v>
      </c>
      <c r="H25" s="37" t="s">
        <v>654</v>
      </c>
      <c r="I25" s="192" t="s">
        <v>643</v>
      </c>
      <c r="J25" s="192" t="s">
        <v>111</v>
      </c>
      <c r="K25" s="192" t="s">
        <v>643</v>
      </c>
      <c r="L25" s="192" t="s">
        <v>111</v>
      </c>
      <c r="M25" s="192" t="s">
        <v>643</v>
      </c>
      <c r="N25" s="192" t="s">
        <v>111</v>
      </c>
      <c r="O25" s="192" t="s">
        <v>643</v>
      </c>
      <c r="P25" s="192" t="s">
        <v>111</v>
      </c>
      <c r="Q25" s="192" t="s">
        <v>643</v>
      </c>
      <c r="R25" s="192" t="s">
        <v>111</v>
      </c>
      <c r="S25" s="192" t="s">
        <v>643</v>
      </c>
      <c r="T25" s="192" t="s">
        <v>111</v>
      </c>
      <c r="U25" s="192" t="s">
        <v>643</v>
      </c>
      <c r="V25" s="192" t="s">
        <v>111</v>
      </c>
    </row>
    <row r="26" spans="2:22">
      <c r="B26" s="94" t="s">
        <v>755</v>
      </c>
      <c r="C26" s="681" t="s">
        <v>2</v>
      </c>
      <c r="D26" s="395"/>
      <c r="E26" s="221">
        <v>28264</v>
      </c>
      <c r="F26" s="223">
        <v>9.7277911815218804E-2</v>
      </c>
      <c r="G26" s="222">
        <v>523942340.77999997</v>
      </c>
      <c r="H26" s="223">
        <v>0.101711149761856</v>
      </c>
      <c r="I26" s="212">
        <v>3206</v>
      </c>
      <c r="J26" s="211">
        <v>26467390.559999999</v>
      </c>
      <c r="K26" s="212">
        <v>25007</v>
      </c>
      <c r="L26" s="211">
        <v>496149449.11000001</v>
      </c>
      <c r="M26" s="212">
        <v>51</v>
      </c>
      <c r="N26" s="211">
        <v>1325501.1100000001</v>
      </c>
      <c r="O26" s="243">
        <v>13969</v>
      </c>
      <c r="P26" s="222">
        <v>293723854.31</v>
      </c>
      <c r="Q26" s="243">
        <v>14295</v>
      </c>
      <c r="R26" s="222">
        <v>230218486.47</v>
      </c>
      <c r="S26" s="243">
        <v>28112</v>
      </c>
      <c r="T26" s="222">
        <v>520367271.99000001</v>
      </c>
      <c r="U26" s="243">
        <v>152</v>
      </c>
      <c r="V26" s="222">
        <v>3575068.79</v>
      </c>
    </row>
    <row r="27" spans="2:22">
      <c r="B27" s="213" t="s">
        <v>756</v>
      </c>
      <c r="C27" s="682" t="s">
        <v>2</v>
      </c>
      <c r="D27" s="395"/>
      <c r="E27" s="224">
        <v>16720</v>
      </c>
      <c r="F27" s="40">
        <v>5.7546231444609998E-2</v>
      </c>
      <c r="G27" s="41">
        <v>311632535.99000001</v>
      </c>
      <c r="H27" s="40">
        <v>6.0496167367498403E-2</v>
      </c>
      <c r="I27" s="214">
        <v>2277</v>
      </c>
      <c r="J27" s="215">
        <v>19987629.600000001</v>
      </c>
      <c r="K27" s="214">
        <v>14415</v>
      </c>
      <c r="L27" s="215">
        <v>290837683.42000002</v>
      </c>
      <c r="M27" s="214">
        <v>28</v>
      </c>
      <c r="N27" s="215">
        <v>807222.97</v>
      </c>
      <c r="O27" s="241">
        <v>8308</v>
      </c>
      <c r="P27" s="242">
        <v>174936636.25999999</v>
      </c>
      <c r="Q27" s="241">
        <v>8412</v>
      </c>
      <c r="R27" s="242">
        <v>136695899.72999999</v>
      </c>
      <c r="S27" s="241">
        <v>16619</v>
      </c>
      <c r="T27" s="242">
        <v>309768341.58999997</v>
      </c>
      <c r="U27" s="241">
        <v>101</v>
      </c>
      <c r="V27" s="242">
        <v>1864194.4</v>
      </c>
    </row>
    <row r="28" spans="2:22">
      <c r="B28" s="94" t="s">
        <v>757</v>
      </c>
      <c r="C28" s="681" t="s">
        <v>2</v>
      </c>
      <c r="D28" s="395"/>
      <c r="E28" s="221">
        <v>23605</v>
      </c>
      <c r="F28" s="223">
        <v>8.1242750792465304E-2</v>
      </c>
      <c r="G28" s="222">
        <v>475129158.88999999</v>
      </c>
      <c r="H28" s="223">
        <v>9.2235212302448799E-2</v>
      </c>
      <c r="I28" s="212">
        <v>3170</v>
      </c>
      <c r="J28" s="211">
        <v>30115138.199999999</v>
      </c>
      <c r="K28" s="212">
        <v>20367</v>
      </c>
      <c r="L28" s="211">
        <v>443272687.02999997</v>
      </c>
      <c r="M28" s="212">
        <v>68</v>
      </c>
      <c r="N28" s="211">
        <v>1741333.66</v>
      </c>
      <c r="O28" s="243">
        <v>11236</v>
      </c>
      <c r="P28" s="222">
        <v>253731134</v>
      </c>
      <c r="Q28" s="243">
        <v>12369</v>
      </c>
      <c r="R28" s="222">
        <v>221398024.88999999</v>
      </c>
      <c r="S28" s="243">
        <v>23421</v>
      </c>
      <c r="T28" s="222">
        <v>471506516.07999998</v>
      </c>
      <c r="U28" s="243">
        <v>184</v>
      </c>
      <c r="V28" s="222">
        <v>3622642.81</v>
      </c>
    </row>
    <row r="29" spans="2:22">
      <c r="B29" s="213" t="s">
        <v>758</v>
      </c>
      <c r="C29" s="682" t="s">
        <v>2</v>
      </c>
      <c r="D29" s="395"/>
      <c r="E29" s="224">
        <v>13424</v>
      </c>
      <c r="F29" s="40">
        <v>4.6202189647873503E-2</v>
      </c>
      <c r="G29" s="41">
        <v>217300401.65000001</v>
      </c>
      <c r="H29" s="40">
        <v>4.2183790038100702E-2</v>
      </c>
      <c r="I29" s="214">
        <v>2236</v>
      </c>
      <c r="J29" s="215">
        <v>17635230.25</v>
      </c>
      <c r="K29" s="214">
        <v>11181</v>
      </c>
      <c r="L29" s="215">
        <v>199492164.34</v>
      </c>
      <c r="M29" s="214">
        <v>7</v>
      </c>
      <c r="N29" s="215">
        <v>173007.06</v>
      </c>
      <c r="O29" s="241">
        <v>6478</v>
      </c>
      <c r="P29" s="242">
        <v>123585708.53</v>
      </c>
      <c r="Q29" s="241">
        <v>6946</v>
      </c>
      <c r="R29" s="242">
        <v>93714693.120000005</v>
      </c>
      <c r="S29" s="241">
        <v>13374</v>
      </c>
      <c r="T29" s="242">
        <v>216380037.75999999</v>
      </c>
      <c r="U29" s="241">
        <v>50</v>
      </c>
      <c r="V29" s="242">
        <v>920363.89</v>
      </c>
    </row>
    <row r="30" spans="2:22">
      <c r="B30" s="94" t="s">
        <v>759</v>
      </c>
      <c r="C30" s="681" t="s">
        <v>2</v>
      </c>
      <c r="D30" s="395"/>
      <c r="E30" s="221">
        <v>35692</v>
      </c>
      <c r="F30" s="223">
        <v>0.122843306980922</v>
      </c>
      <c r="G30" s="222">
        <v>626950345.13999999</v>
      </c>
      <c r="H30" s="223">
        <v>0.12170774431562401</v>
      </c>
      <c r="I30" s="212">
        <v>5294</v>
      </c>
      <c r="J30" s="211">
        <v>44171885.310000002</v>
      </c>
      <c r="K30" s="212">
        <v>30356</v>
      </c>
      <c r="L30" s="211">
        <v>581466719.74000001</v>
      </c>
      <c r="M30" s="212">
        <v>42</v>
      </c>
      <c r="N30" s="211">
        <v>1311740.0900000001</v>
      </c>
      <c r="O30" s="243">
        <v>17010</v>
      </c>
      <c r="P30" s="222">
        <v>346825160.81</v>
      </c>
      <c r="Q30" s="243">
        <v>18682</v>
      </c>
      <c r="R30" s="222">
        <v>280125184.32999998</v>
      </c>
      <c r="S30" s="243">
        <v>35538</v>
      </c>
      <c r="T30" s="222">
        <v>624089417.77999997</v>
      </c>
      <c r="U30" s="243">
        <v>154</v>
      </c>
      <c r="V30" s="222">
        <v>2860927.36</v>
      </c>
    </row>
    <row r="31" spans="2:22">
      <c r="B31" s="213" t="s">
        <v>760</v>
      </c>
      <c r="C31" s="682" t="s">
        <v>2</v>
      </c>
      <c r="D31" s="395"/>
      <c r="E31" s="224">
        <v>4078</v>
      </c>
      <c r="F31" s="40">
        <v>1.40354983152584E-2</v>
      </c>
      <c r="G31" s="41">
        <v>71859202.069999993</v>
      </c>
      <c r="H31" s="40">
        <v>1.39497832006254E-2</v>
      </c>
      <c r="I31" s="214">
        <v>1273</v>
      </c>
      <c r="J31" s="215">
        <v>11823187.609999999</v>
      </c>
      <c r="K31" s="214">
        <v>2796</v>
      </c>
      <c r="L31" s="215">
        <v>59831004.810000002</v>
      </c>
      <c r="M31" s="214">
        <v>9</v>
      </c>
      <c r="N31" s="215">
        <v>205009.65</v>
      </c>
      <c r="O31" s="241">
        <v>1529</v>
      </c>
      <c r="P31" s="242">
        <v>34499171.600000001</v>
      </c>
      <c r="Q31" s="241">
        <v>2549</v>
      </c>
      <c r="R31" s="242">
        <v>37360030.469999999</v>
      </c>
      <c r="S31" s="241">
        <v>3974</v>
      </c>
      <c r="T31" s="242">
        <v>70068923.519999996</v>
      </c>
      <c r="U31" s="241">
        <v>104</v>
      </c>
      <c r="V31" s="242">
        <v>1790278.55</v>
      </c>
    </row>
    <row r="32" spans="2:22">
      <c r="B32" s="94" t="s">
        <v>761</v>
      </c>
      <c r="C32" s="681" t="s">
        <v>2</v>
      </c>
      <c r="D32" s="395"/>
      <c r="E32" s="221">
        <v>92</v>
      </c>
      <c r="F32" s="223">
        <v>3.1664194335551002E-4</v>
      </c>
      <c r="G32" s="222">
        <v>1727599.18</v>
      </c>
      <c r="H32" s="223">
        <v>3.3537296997957497E-4</v>
      </c>
      <c r="I32" s="212">
        <v>11</v>
      </c>
      <c r="J32" s="211">
        <v>91886.77</v>
      </c>
      <c r="K32" s="212">
        <v>81</v>
      </c>
      <c r="L32" s="211">
        <v>1635712.41</v>
      </c>
      <c r="M32" s="212">
        <v>0</v>
      </c>
      <c r="N32" s="211">
        <v>0</v>
      </c>
      <c r="O32" s="243">
        <v>47</v>
      </c>
      <c r="P32" s="222">
        <v>924836.7</v>
      </c>
      <c r="Q32" s="243">
        <v>45</v>
      </c>
      <c r="R32" s="222">
        <v>802762.48</v>
      </c>
      <c r="S32" s="243">
        <v>92</v>
      </c>
      <c r="T32" s="222">
        <v>1727599.18</v>
      </c>
      <c r="U32" s="243">
        <v>0</v>
      </c>
      <c r="V32" s="222">
        <v>0</v>
      </c>
    </row>
    <row r="33" spans="2:22">
      <c r="B33" s="213" t="s">
        <v>762</v>
      </c>
      <c r="C33" s="682" t="s">
        <v>2</v>
      </c>
      <c r="D33" s="395"/>
      <c r="E33" s="224">
        <v>43809</v>
      </c>
      <c r="F33" s="40">
        <v>0.150780074961538</v>
      </c>
      <c r="G33" s="41">
        <v>711335894.00999999</v>
      </c>
      <c r="H33" s="40">
        <v>0.13808922473974</v>
      </c>
      <c r="I33" s="214">
        <v>9678</v>
      </c>
      <c r="J33" s="215">
        <v>89557215.400000006</v>
      </c>
      <c r="K33" s="214">
        <v>34094</v>
      </c>
      <c r="L33" s="215">
        <v>620880669.57000005</v>
      </c>
      <c r="M33" s="214">
        <v>37</v>
      </c>
      <c r="N33" s="215">
        <v>898009.04</v>
      </c>
      <c r="O33" s="241">
        <v>15957</v>
      </c>
      <c r="P33" s="242">
        <v>315695527.24000001</v>
      </c>
      <c r="Q33" s="241">
        <v>27852</v>
      </c>
      <c r="R33" s="242">
        <v>395640366.76999998</v>
      </c>
      <c r="S33" s="241">
        <v>43580</v>
      </c>
      <c r="T33" s="242">
        <v>707167720.75</v>
      </c>
      <c r="U33" s="241">
        <v>229</v>
      </c>
      <c r="V33" s="242">
        <v>4168173.26</v>
      </c>
    </row>
    <row r="34" spans="2:22">
      <c r="B34" s="94" t="s">
        <v>763</v>
      </c>
      <c r="C34" s="681" t="s">
        <v>2</v>
      </c>
      <c r="D34" s="395"/>
      <c r="E34" s="221">
        <v>43821</v>
      </c>
      <c r="F34" s="223">
        <v>0.15082137608458501</v>
      </c>
      <c r="G34" s="222">
        <v>796136501.86000001</v>
      </c>
      <c r="H34" s="223">
        <v>0.15455127915604699</v>
      </c>
      <c r="I34" s="212">
        <v>5509</v>
      </c>
      <c r="J34" s="211">
        <v>45065531.600000001</v>
      </c>
      <c r="K34" s="212">
        <v>38162</v>
      </c>
      <c r="L34" s="211">
        <v>747037746.10000002</v>
      </c>
      <c r="M34" s="212">
        <v>150</v>
      </c>
      <c r="N34" s="211">
        <v>4033224.16</v>
      </c>
      <c r="O34" s="243">
        <v>21616</v>
      </c>
      <c r="P34" s="222">
        <v>444579914.18000001</v>
      </c>
      <c r="Q34" s="243">
        <v>22205</v>
      </c>
      <c r="R34" s="222">
        <v>351556587.68000001</v>
      </c>
      <c r="S34" s="243">
        <v>43451</v>
      </c>
      <c r="T34" s="222">
        <v>790418523.73000002</v>
      </c>
      <c r="U34" s="243">
        <v>370</v>
      </c>
      <c r="V34" s="222">
        <v>5717978.1299999999</v>
      </c>
    </row>
    <row r="35" spans="2:22">
      <c r="B35" s="213" t="s">
        <v>764</v>
      </c>
      <c r="C35" s="682" t="s">
        <v>2</v>
      </c>
      <c r="D35" s="395"/>
      <c r="E35" s="224">
        <v>21704</v>
      </c>
      <c r="F35" s="40">
        <v>7.4699964549869394E-2</v>
      </c>
      <c r="G35" s="41">
        <v>377776951.81999999</v>
      </c>
      <c r="H35" s="40">
        <v>7.3336558495995602E-2</v>
      </c>
      <c r="I35" s="214">
        <v>2861</v>
      </c>
      <c r="J35" s="215">
        <v>22885618.5</v>
      </c>
      <c r="K35" s="214">
        <v>18745</v>
      </c>
      <c r="L35" s="215">
        <v>352457741.91000003</v>
      </c>
      <c r="M35" s="214">
        <v>98</v>
      </c>
      <c r="N35" s="215">
        <v>2433591.41</v>
      </c>
      <c r="O35" s="241">
        <v>11272</v>
      </c>
      <c r="P35" s="242">
        <v>221807211.09</v>
      </c>
      <c r="Q35" s="241">
        <v>10432</v>
      </c>
      <c r="R35" s="242">
        <v>155969740.72999999</v>
      </c>
      <c r="S35" s="241">
        <v>21482</v>
      </c>
      <c r="T35" s="242">
        <v>373870665.38999999</v>
      </c>
      <c r="U35" s="241">
        <v>222</v>
      </c>
      <c r="V35" s="242">
        <v>3906286.43</v>
      </c>
    </row>
    <row r="36" spans="2:22">
      <c r="B36" s="94" t="s">
        <v>765</v>
      </c>
      <c r="C36" s="681" t="s">
        <v>2</v>
      </c>
      <c r="D36" s="395"/>
      <c r="E36" s="221">
        <v>11728</v>
      </c>
      <c r="F36" s="223">
        <v>4.0364964257319801E-2</v>
      </c>
      <c r="G36" s="222">
        <v>198172182.33000001</v>
      </c>
      <c r="H36" s="223">
        <v>3.8470493691335199E-2</v>
      </c>
      <c r="I36" s="212">
        <v>1651</v>
      </c>
      <c r="J36" s="211">
        <v>12816804.640000001</v>
      </c>
      <c r="K36" s="212">
        <v>10012</v>
      </c>
      <c r="L36" s="211">
        <v>183839839.31</v>
      </c>
      <c r="M36" s="212">
        <v>65</v>
      </c>
      <c r="N36" s="211">
        <v>1515538.38</v>
      </c>
      <c r="O36" s="243">
        <v>6060</v>
      </c>
      <c r="P36" s="222">
        <v>117019448.8</v>
      </c>
      <c r="Q36" s="243">
        <v>5668</v>
      </c>
      <c r="R36" s="222">
        <v>81152733.530000001</v>
      </c>
      <c r="S36" s="243">
        <v>11610</v>
      </c>
      <c r="T36" s="222">
        <v>195840953.91999999</v>
      </c>
      <c r="U36" s="243">
        <v>118</v>
      </c>
      <c r="V36" s="222">
        <v>2331228.41</v>
      </c>
    </row>
    <row r="37" spans="2:22">
      <c r="B37" s="213" t="s">
        <v>766</v>
      </c>
      <c r="C37" s="682" t="s">
        <v>2</v>
      </c>
      <c r="D37" s="395"/>
      <c r="E37" s="224">
        <v>26648</v>
      </c>
      <c r="F37" s="40">
        <v>9.1716027244974199E-2</v>
      </c>
      <c r="G37" s="41">
        <v>473380636.80000001</v>
      </c>
      <c r="H37" s="40">
        <v>9.1895777638907203E-2</v>
      </c>
      <c r="I37" s="214">
        <v>3967</v>
      </c>
      <c r="J37" s="215">
        <v>34193201.119999997</v>
      </c>
      <c r="K37" s="214">
        <v>22628</v>
      </c>
      <c r="L37" s="215">
        <v>437905023.87</v>
      </c>
      <c r="M37" s="214">
        <v>53</v>
      </c>
      <c r="N37" s="215">
        <v>1282411.81</v>
      </c>
      <c r="O37" s="241">
        <v>12846</v>
      </c>
      <c r="P37" s="242">
        <v>261303157.59</v>
      </c>
      <c r="Q37" s="241">
        <v>13802</v>
      </c>
      <c r="R37" s="242">
        <v>212077479.21000001</v>
      </c>
      <c r="S37" s="241">
        <v>26465</v>
      </c>
      <c r="T37" s="242">
        <v>469682832.05000001</v>
      </c>
      <c r="U37" s="241">
        <v>183</v>
      </c>
      <c r="V37" s="242">
        <v>3697804.75</v>
      </c>
    </row>
    <row r="38" spans="2:22">
      <c r="B38" s="94" t="s">
        <v>767</v>
      </c>
      <c r="C38" s="681" t="s">
        <v>2</v>
      </c>
      <c r="D38" s="395"/>
      <c r="E38" s="221">
        <v>20964</v>
      </c>
      <c r="F38" s="223">
        <v>7.2153061962009907E-2</v>
      </c>
      <c r="G38" s="222">
        <v>365933587.38</v>
      </c>
      <c r="H38" s="223">
        <v>7.10374463218435E-2</v>
      </c>
      <c r="I38" s="212">
        <v>2951</v>
      </c>
      <c r="J38" s="211">
        <v>24972388.640000001</v>
      </c>
      <c r="K38" s="212">
        <v>17962</v>
      </c>
      <c r="L38" s="211">
        <v>339656187.97000003</v>
      </c>
      <c r="M38" s="212">
        <v>51</v>
      </c>
      <c r="N38" s="211">
        <v>1305010.77</v>
      </c>
      <c r="O38" s="243">
        <v>10583</v>
      </c>
      <c r="P38" s="222">
        <v>210977265.63</v>
      </c>
      <c r="Q38" s="243">
        <v>10381</v>
      </c>
      <c r="R38" s="222">
        <v>154956321.75</v>
      </c>
      <c r="S38" s="243">
        <v>20846</v>
      </c>
      <c r="T38" s="222">
        <v>363504955.94</v>
      </c>
      <c r="U38" s="243">
        <v>118</v>
      </c>
      <c r="V38" s="222">
        <v>2428631.44</v>
      </c>
    </row>
    <row r="39" spans="2:22">
      <c r="B39" s="216" t="s">
        <v>115</v>
      </c>
      <c r="C39" s="678" t="s">
        <v>2</v>
      </c>
      <c r="D39" s="439"/>
      <c r="E39" s="225">
        <v>290549</v>
      </c>
      <c r="F39" s="226">
        <v>1</v>
      </c>
      <c r="G39" s="227">
        <v>5151277337.8999996</v>
      </c>
      <c r="H39" s="226">
        <v>1</v>
      </c>
      <c r="I39" s="219">
        <v>44084</v>
      </c>
      <c r="J39" s="220">
        <v>379783108.19999999</v>
      </c>
      <c r="K39" s="219">
        <v>245806</v>
      </c>
      <c r="L39" s="220">
        <v>4754462629.5900002</v>
      </c>
      <c r="M39" s="219">
        <v>659</v>
      </c>
      <c r="N39" s="220">
        <v>17031600.109999999</v>
      </c>
      <c r="O39" s="244">
        <v>136911</v>
      </c>
      <c r="P39" s="245">
        <v>2799609026.7399998</v>
      </c>
      <c r="Q39" s="244">
        <v>153638</v>
      </c>
      <c r="R39" s="245">
        <v>2351668311.1599998</v>
      </c>
      <c r="S39" s="244">
        <v>288564</v>
      </c>
      <c r="T39" s="245">
        <v>5114393759.6800003</v>
      </c>
      <c r="U39" s="244">
        <v>1985</v>
      </c>
      <c r="V39" s="245">
        <v>36883578.219999999</v>
      </c>
    </row>
    <row r="40" spans="2:22">
      <c r="B40" s="190" t="s">
        <v>2</v>
      </c>
      <c r="C40" s="570" t="s">
        <v>2</v>
      </c>
      <c r="D40" s="395"/>
      <c r="E40" s="191" t="s">
        <v>2</v>
      </c>
      <c r="F40" s="191" t="s">
        <v>2</v>
      </c>
      <c r="G40" s="191" t="s">
        <v>2</v>
      </c>
      <c r="H40" s="191" t="s">
        <v>2</v>
      </c>
      <c r="I40" s="191" t="s">
        <v>2</v>
      </c>
      <c r="J40" s="191" t="s">
        <v>2</v>
      </c>
      <c r="K40" s="191" t="s">
        <v>2</v>
      </c>
      <c r="L40" s="191" t="s">
        <v>2</v>
      </c>
      <c r="M40" s="191" t="s">
        <v>2</v>
      </c>
      <c r="N40" s="191" t="s">
        <v>2</v>
      </c>
      <c r="O40" s="191" t="s">
        <v>2</v>
      </c>
      <c r="P40" s="191" t="s">
        <v>2</v>
      </c>
      <c r="Q40" s="191" t="s">
        <v>2</v>
      </c>
      <c r="R40" s="191" t="s">
        <v>2</v>
      </c>
      <c r="S40" s="191" t="s">
        <v>2</v>
      </c>
      <c r="T40" s="191" t="s">
        <v>2</v>
      </c>
      <c r="U40" s="191" t="s">
        <v>2</v>
      </c>
      <c r="V40" s="191" t="s">
        <v>2</v>
      </c>
    </row>
    <row r="41" spans="2:22">
      <c r="B41" s="49" t="s">
        <v>2</v>
      </c>
      <c r="C41" s="712" t="s">
        <v>2</v>
      </c>
      <c r="D41" s="395"/>
      <c r="E41" s="191" t="s">
        <v>2</v>
      </c>
      <c r="F41" s="191" t="s">
        <v>2</v>
      </c>
      <c r="G41" s="191" t="s">
        <v>2</v>
      </c>
      <c r="H41" s="191" t="s">
        <v>2</v>
      </c>
      <c r="I41" s="191" t="s">
        <v>2</v>
      </c>
      <c r="J41" s="191" t="s">
        <v>2</v>
      </c>
      <c r="K41" s="191" t="s">
        <v>2</v>
      </c>
      <c r="L41" s="191" t="s">
        <v>2</v>
      </c>
      <c r="M41" s="191" t="s">
        <v>2</v>
      </c>
      <c r="N41" s="191" t="s">
        <v>2</v>
      </c>
      <c r="O41" s="191" t="s">
        <v>2</v>
      </c>
      <c r="P41" s="191" t="s">
        <v>2</v>
      </c>
      <c r="Q41" s="191" t="s">
        <v>2</v>
      </c>
      <c r="R41" s="191" t="s">
        <v>2</v>
      </c>
      <c r="S41" s="191" t="s">
        <v>2</v>
      </c>
      <c r="T41" s="191" t="s">
        <v>2</v>
      </c>
      <c r="U41" s="191" t="s">
        <v>2</v>
      </c>
      <c r="V41" s="191" t="s">
        <v>2</v>
      </c>
    </row>
    <row r="42" spans="2:22">
      <c r="B42" s="190" t="s">
        <v>2</v>
      </c>
      <c r="C42" s="570" t="s">
        <v>2</v>
      </c>
      <c r="D42" s="395"/>
      <c r="E42" s="191" t="s">
        <v>2</v>
      </c>
      <c r="F42" s="191" t="s">
        <v>2</v>
      </c>
      <c r="G42" s="191" t="s">
        <v>2</v>
      </c>
      <c r="H42" s="191" t="s">
        <v>2</v>
      </c>
      <c r="I42" s="191" t="s">
        <v>2</v>
      </c>
      <c r="J42" s="191" t="s">
        <v>2</v>
      </c>
      <c r="K42" s="191" t="s">
        <v>2</v>
      </c>
      <c r="L42" s="191" t="s">
        <v>2</v>
      </c>
      <c r="M42" s="191" t="s">
        <v>2</v>
      </c>
      <c r="N42" s="191" t="s">
        <v>2</v>
      </c>
      <c r="O42" s="191" t="s">
        <v>2</v>
      </c>
      <c r="P42" s="191" t="s">
        <v>2</v>
      </c>
      <c r="Q42" s="191" t="s">
        <v>2</v>
      </c>
      <c r="R42" s="191" t="s">
        <v>2</v>
      </c>
      <c r="S42" s="191" t="s">
        <v>2</v>
      </c>
      <c r="T42" s="191" t="s">
        <v>2</v>
      </c>
      <c r="U42" s="191" t="s">
        <v>2</v>
      </c>
      <c r="V42" s="191" t="s">
        <v>2</v>
      </c>
    </row>
    <row r="43" spans="2:22">
      <c r="B43" s="240" t="s">
        <v>2</v>
      </c>
      <c r="C43" s="703" t="s">
        <v>2</v>
      </c>
      <c r="D43" s="395"/>
      <c r="E43" s="718" t="s">
        <v>690</v>
      </c>
      <c r="F43" s="600"/>
      <c r="G43" s="600"/>
      <c r="H43" s="601"/>
      <c r="I43" s="573" t="s">
        <v>633</v>
      </c>
      <c r="J43" s="439"/>
      <c r="K43" s="439"/>
      <c r="L43" s="439"/>
      <c r="M43" s="439"/>
      <c r="N43" s="440"/>
      <c r="O43" s="573" t="s">
        <v>108</v>
      </c>
      <c r="P43" s="439"/>
      <c r="Q43" s="439"/>
      <c r="R43" s="440"/>
      <c r="S43" s="573" t="s">
        <v>634</v>
      </c>
      <c r="T43" s="439"/>
      <c r="U43" s="439"/>
      <c r="V43" s="440"/>
    </row>
    <row r="44" spans="2:22" ht="18" customHeight="1">
      <c r="C44" s="703" t="s">
        <v>2</v>
      </c>
      <c r="D44" s="395"/>
      <c r="E44" s="705" t="s">
        <v>2</v>
      </c>
      <c r="F44" s="395"/>
      <c r="G44" s="395"/>
      <c r="H44" s="405"/>
      <c r="I44" s="573" t="s">
        <v>635</v>
      </c>
      <c r="J44" s="440"/>
      <c r="K44" s="573" t="s">
        <v>636</v>
      </c>
      <c r="L44" s="440"/>
      <c r="M44" s="573" t="s">
        <v>637</v>
      </c>
      <c r="N44" s="440"/>
      <c r="O44" s="573" t="s">
        <v>638</v>
      </c>
      <c r="P44" s="440"/>
      <c r="Q44" s="573" t="s">
        <v>639</v>
      </c>
      <c r="R44" s="440"/>
      <c r="S44" s="573" t="s">
        <v>640</v>
      </c>
      <c r="T44" s="440"/>
      <c r="U44" s="573" t="s">
        <v>641</v>
      </c>
      <c r="V44" s="440"/>
    </row>
    <row r="45" spans="2:22" ht="60">
      <c r="B45" s="445" t="s">
        <v>768</v>
      </c>
      <c r="C45" s="439"/>
      <c r="D45" s="440"/>
      <c r="E45" s="37" t="s">
        <v>643</v>
      </c>
      <c r="F45" s="37" t="s">
        <v>110</v>
      </c>
      <c r="G45" s="37" t="s">
        <v>111</v>
      </c>
      <c r="H45" s="37" t="s">
        <v>654</v>
      </c>
      <c r="I45" s="192" t="s">
        <v>643</v>
      </c>
      <c r="J45" s="192" t="s">
        <v>111</v>
      </c>
      <c r="K45" s="192" t="s">
        <v>643</v>
      </c>
      <c r="L45" s="192" t="s">
        <v>111</v>
      </c>
      <c r="M45" s="192" t="s">
        <v>643</v>
      </c>
      <c r="N45" s="192" t="s">
        <v>111</v>
      </c>
      <c r="O45" s="192" t="s">
        <v>643</v>
      </c>
      <c r="P45" s="192" t="s">
        <v>111</v>
      </c>
      <c r="Q45" s="192" t="s">
        <v>643</v>
      </c>
      <c r="R45" s="192" t="s">
        <v>111</v>
      </c>
      <c r="S45" s="192" t="s">
        <v>643</v>
      </c>
      <c r="T45" s="192" t="s">
        <v>111</v>
      </c>
      <c r="U45" s="192" t="s">
        <v>643</v>
      </c>
      <c r="V45" s="192" t="s">
        <v>111</v>
      </c>
    </row>
    <row r="46" spans="2:22">
      <c r="B46" s="213" t="s">
        <v>769</v>
      </c>
      <c r="C46" s="682" t="s">
        <v>2</v>
      </c>
      <c r="D46" s="395"/>
      <c r="E46" s="224">
        <v>2917</v>
      </c>
      <c r="F46" s="40">
        <v>1.0039614660522E-2</v>
      </c>
      <c r="G46" s="41">
        <v>34467356.659999996</v>
      </c>
      <c r="H46" s="40">
        <v>6.69103105872594E-3</v>
      </c>
      <c r="I46" s="214">
        <v>0</v>
      </c>
      <c r="J46" s="215">
        <v>0</v>
      </c>
      <c r="K46" s="214">
        <v>2914</v>
      </c>
      <c r="L46" s="215">
        <v>34440377.740000002</v>
      </c>
      <c r="M46" s="214">
        <v>3</v>
      </c>
      <c r="N46" s="215">
        <v>26978.92</v>
      </c>
      <c r="O46" s="241">
        <v>1787</v>
      </c>
      <c r="P46" s="242">
        <v>22457592.75</v>
      </c>
      <c r="Q46" s="241">
        <v>1130</v>
      </c>
      <c r="R46" s="242">
        <v>12009763.91</v>
      </c>
      <c r="S46" s="241">
        <v>2907</v>
      </c>
      <c r="T46" s="242">
        <v>34264643.460000001</v>
      </c>
      <c r="U46" s="241">
        <v>10</v>
      </c>
      <c r="V46" s="242">
        <v>202713.2</v>
      </c>
    </row>
    <row r="47" spans="2:22">
      <c r="B47" s="94" t="s">
        <v>770</v>
      </c>
      <c r="C47" s="681" t="s">
        <v>2</v>
      </c>
      <c r="D47" s="395"/>
      <c r="E47" s="221">
        <v>15018</v>
      </c>
      <c r="F47" s="223">
        <v>5.1688355492533103E-2</v>
      </c>
      <c r="G47" s="222">
        <v>171145457.06999999</v>
      </c>
      <c r="H47" s="223">
        <v>3.3223887172762902E-2</v>
      </c>
      <c r="I47" s="212">
        <v>0</v>
      </c>
      <c r="J47" s="211">
        <v>0</v>
      </c>
      <c r="K47" s="212">
        <v>14997</v>
      </c>
      <c r="L47" s="211">
        <v>170753447.69</v>
      </c>
      <c r="M47" s="212">
        <v>21</v>
      </c>
      <c r="N47" s="211">
        <v>392009.38</v>
      </c>
      <c r="O47" s="243">
        <v>8725</v>
      </c>
      <c r="P47" s="222">
        <v>106910120.36</v>
      </c>
      <c r="Q47" s="243">
        <v>6293</v>
      </c>
      <c r="R47" s="222">
        <v>64235336.710000001</v>
      </c>
      <c r="S47" s="243">
        <v>14965</v>
      </c>
      <c r="T47" s="222">
        <v>170409978.75999999</v>
      </c>
      <c r="U47" s="243">
        <v>53</v>
      </c>
      <c r="V47" s="222">
        <v>735478.31</v>
      </c>
    </row>
    <row r="48" spans="2:22">
      <c r="B48" s="213" t="s">
        <v>771</v>
      </c>
      <c r="C48" s="682" t="s">
        <v>2</v>
      </c>
      <c r="D48" s="395"/>
      <c r="E48" s="224">
        <v>13280</v>
      </c>
      <c r="F48" s="40">
        <v>4.5706576171317098E-2</v>
      </c>
      <c r="G48" s="41">
        <v>161520350.25</v>
      </c>
      <c r="H48" s="40">
        <v>3.1355397827569999E-2</v>
      </c>
      <c r="I48" s="214">
        <v>0</v>
      </c>
      <c r="J48" s="215">
        <v>0</v>
      </c>
      <c r="K48" s="214">
        <v>13258</v>
      </c>
      <c r="L48" s="215">
        <v>161251232.93000001</v>
      </c>
      <c r="M48" s="214">
        <v>22</v>
      </c>
      <c r="N48" s="215">
        <v>269117.32</v>
      </c>
      <c r="O48" s="241">
        <v>7454</v>
      </c>
      <c r="P48" s="242">
        <v>97390270.189999998</v>
      </c>
      <c r="Q48" s="241">
        <v>5826</v>
      </c>
      <c r="R48" s="242">
        <v>64130080.060000002</v>
      </c>
      <c r="S48" s="241">
        <v>13236</v>
      </c>
      <c r="T48" s="242">
        <v>160657828.58000001</v>
      </c>
      <c r="U48" s="241">
        <v>44</v>
      </c>
      <c r="V48" s="242">
        <v>862521.67</v>
      </c>
    </row>
    <row r="49" spans="2:22">
      <c r="B49" s="94" t="s">
        <v>772</v>
      </c>
      <c r="C49" s="681" t="s">
        <v>2</v>
      </c>
      <c r="D49" s="395"/>
      <c r="E49" s="221">
        <v>24552</v>
      </c>
      <c r="F49" s="223">
        <v>8.4502097752874705E-2</v>
      </c>
      <c r="G49" s="222">
        <v>298087465.01999998</v>
      </c>
      <c r="H49" s="223">
        <v>5.7866708675700998E-2</v>
      </c>
      <c r="I49" s="212">
        <v>0</v>
      </c>
      <c r="J49" s="211">
        <v>0</v>
      </c>
      <c r="K49" s="212">
        <v>24501</v>
      </c>
      <c r="L49" s="211">
        <v>297373401.75</v>
      </c>
      <c r="M49" s="212">
        <v>51</v>
      </c>
      <c r="N49" s="211">
        <v>714063.27</v>
      </c>
      <c r="O49" s="243">
        <v>14584</v>
      </c>
      <c r="P49" s="222">
        <v>188150292.5</v>
      </c>
      <c r="Q49" s="243">
        <v>9968</v>
      </c>
      <c r="R49" s="222">
        <v>109937172.52</v>
      </c>
      <c r="S49" s="243">
        <v>24465</v>
      </c>
      <c r="T49" s="222">
        <v>296705959.50999999</v>
      </c>
      <c r="U49" s="243">
        <v>87</v>
      </c>
      <c r="V49" s="222">
        <v>1381505.51</v>
      </c>
    </row>
    <row r="50" spans="2:22">
      <c r="B50" s="213" t="s">
        <v>773</v>
      </c>
      <c r="C50" s="682" t="s">
        <v>2</v>
      </c>
      <c r="D50" s="395"/>
      <c r="E50" s="224">
        <v>24768</v>
      </c>
      <c r="F50" s="40">
        <v>8.5245517967709405E-2</v>
      </c>
      <c r="G50" s="41">
        <v>304410545.35000002</v>
      </c>
      <c r="H50" s="40">
        <v>5.9094186816603798E-2</v>
      </c>
      <c r="I50" s="214">
        <v>0</v>
      </c>
      <c r="J50" s="215">
        <v>0</v>
      </c>
      <c r="K50" s="214">
        <v>24703</v>
      </c>
      <c r="L50" s="215">
        <v>303492856.69</v>
      </c>
      <c r="M50" s="214">
        <v>65</v>
      </c>
      <c r="N50" s="215">
        <v>917688.66</v>
      </c>
      <c r="O50" s="241">
        <v>14867</v>
      </c>
      <c r="P50" s="242">
        <v>196197106.19</v>
      </c>
      <c r="Q50" s="241">
        <v>9901</v>
      </c>
      <c r="R50" s="242">
        <v>108213439.16</v>
      </c>
      <c r="S50" s="241">
        <v>24684</v>
      </c>
      <c r="T50" s="242">
        <v>302949612.23000002</v>
      </c>
      <c r="U50" s="241">
        <v>84</v>
      </c>
      <c r="V50" s="242">
        <v>1460933.12</v>
      </c>
    </row>
    <row r="51" spans="2:22">
      <c r="B51" s="94" t="s">
        <v>774</v>
      </c>
      <c r="C51" s="681" t="s">
        <v>2</v>
      </c>
      <c r="D51" s="395"/>
      <c r="E51" s="221">
        <v>31770</v>
      </c>
      <c r="F51" s="223">
        <v>0.10934472326526699</v>
      </c>
      <c r="G51" s="222">
        <v>416879849.99000001</v>
      </c>
      <c r="H51" s="223">
        <v>8.0927471507474202E-2</v>
      </c>
      <c r="I51" s="212">
        <v>0</v>
      </c>
      <c r="J51" s="211">
        <v>0</v>
      </c>
      <c r="K51" s="212">
        <v>31679</v>
      </c>
      <c r="L51" s="211">
        <v>415150109.94</v>
      </c>
      <c r="M51" s="212">
        <v>91</v>
      </c>
      <c r="N51" s="211">
        <v>1729740.05</v>
      </c>
      <c r="O51" s="243">
        <v>18239</v>
      </c>
      <c r="P51" s="222">
        <v>256837234.78</v>
      </c>
      <c r="Q51" s="243">
        <v>13531</v>
      </c>
      <c r="R51" s="222">
        <v>160042615.21000001</v>
      </c>
      <c r="S51" s="243">
        <v>31662</v>
      </c>
      <c r="T51" s="222">
        <v>414625442.64999998</v>
      </c>
      <c r="U51" s="243">
        <v>108</v>
      </c>
      <c r="V51" s="222">
        <v>2254407.34</v>
      </c>
    </row>
    <row r="52" spans="2:22">
      <c r="B52" s="213" t="s">
        <v>775</v>
      </c>
      <c r="C52" s="682" t="s">
        <v>2</v>
      </c>
      <c r="D52" s="395"/>
      <c r="E52" s="224">
        <v>38809</v>
      </c>
      <c r="F52" s="40">
        <v>0.133571273692217</v>
      </c>
      <c r="G52" s="41">
        <v>513676986.66000003</v>
      </c>
      <c r="H52" s="40">
        <v>9.9718371379594301E-2</v>
      </c>
      <c r="I52" s="214">
        <v>0</v>
      </c>
      <c r="J52" s="215">
        <v>0</v>
      </c>
      <c r="K52" s="214">
        <v>38683</v>
      </c>
      <c r="L52" s="215">
        <v>511425719.56</v>
      </c>
      <c r="M52" s="214">
        <v>126</v>
      </c>
      <c r="N52" s="215">
        <v>2251267.1</v>
      </c>
      <c r="O52" s="241">
        <v>20220</v>
      </c>
      <c r="P52" s="242">
        <v>299374689.85000002</v>
      </c>
      <c r="Q52" s="241">
        <v>18589</v>
      </c>
      <c r="R52" s="242">
        <v>214302296.81</v>
      </c>
      <c r="S52" s="241">
        <v>38688</v>
      </c>
      <c r="T52" s="242">
        <v>511489970.19999999</v>
      </c>
      <c r="U52" s="241">
        <v>121</v>
      </c>
      <c r="V52" s="242">
        <v>2187016.46</v>
      </c>
    </row>
    <row r="53" spans="2:22">
      <c r="B53" s="94" t="s">
        <v>776</v>
      </c>
      <c r="C53" s="681" t="s">
        <v>2</v>
      </c>
      <c r="D53" s="395"/>
      <c r="E53" s="221">
        <v>31094</v>
      </c>
      <c r="F53" s="223">
        <v>0.107018093333655</v>
      </c>
      <c r="G53" s="222">
        <v>424074468.83999997</v>
      </c>
      <c r="H53" s="223">
        <v>8.2324138465602506E-2</v>
      </c>
      <c r="I53" s="212">
        <v>0</v>
      </c>
      <c r="J53" s="211">
        <v>0</v>
      </c>
      <c r="K53" s="212">
        <v>30980</v>
      </c>
      <c r="L53" s="211">
        <v>422262822.55000001</v>
      </c>
      <c r="M53" s="212">
        <v>114</v>
      </c>
      <c r="N53" s="211">
        <v>1811646.29</v>
      </c>
      <c r="O53" s="243">
        <v>15922</v>
      </c>
      <c r="P53" s="222">
        <v>253808719.08000001</v>
      </c>
      <c r="Q53" s="243">
        <v>15172</v>
      </c>
      <c r="R53" s="222">
        <v>170265749.75999999</v>
      </c>
      <c r="S53" s="243">
        <v>30973</v>
      </c>
      <c r="T53" s="222">
        <v>421839091.06</v>
      </c>
      <c r="U53" s="243">
        <v>121</v>
      </c>
      <c r="V53" s="222">
        <v>2235377.7799999998</v>
      </c>
    </row>
    <row r="54" spans="2:22">
      <c r="B54" s="213" t="s">
        <v>777</v>
      </c>
      <c r="C54" s="682" t="s">
        <v>2</v>
      </c>
      <c r="D54" s="395"/>
      <c r="E54" s="224">
        <v>43199</v>
      </c>
      <c r="F54" s="40">
        <v>0.148680601206681</v>
      </c>
      <c r="G54" s="41">
        <v>604606088.15999997</v>
      </c>
      <c r="H54" s="40">
        <v>0.117370129484521</v>
      </c>
      <c r="I54" s="214">
        <v>0</v>
      </c>
      <c r="J54" s="215">
        <v>0</v>
      </c>
      <c r="K54" s="214">
        <v>43082</v>
      </c>
      <c r="L54" s="215">
        <v>602631198.20000005</v>
      </c>
      <c r="M54" s="214">
        <v>117</v>
      </c>
      <c r="N54" s="215">
        <v>1974889.96</v>
      </c>
      <c r="O54" s="241">
        <v>20627</v>
      </c>
      <c r="P54" s="242">
        <v>332845755.94</v>
      </c>
      <c r="Q54" s="241">
        <v>22572</v>
      </c>
      <c r="R54" s="242">
        <v>271760332.22000003</v>
      </c>
      <c r="S54" s="241">
        <v>43047</v>
      </c>
      <c r="T54" s="242">
        <v>601415680.57000005</v>
      </c>
      <c r="U54" s="241">
        <v>152</v>
      </c>
      <c r="V54" s="242">
        <v>3190407.59</v>
      </c>
    </row>
    <row r="55" spans="2:22">
      <c r="B55" s="94" t="s">
        <v>778</v>
      </c>
      <c r="C55" s="681" t="s">
        <v>2</v>
      </c>
      <c r="D55" s="395"/>
      <c r="E55" s="221">
        <v>14483</v>
      </c>
      <c r="F55" s="223">
        <v>4.98470137567157E-2</v>
      </c>
      <c r="G55" s="222">
        <v>210025500.88999999</v>
      </c>
      <c r="H55" s="223">
        <v>4.0771538225045402E-2</v>
      </c>
      <c r="I55" s="212">
        <v>0</v>
      </c>
      <c r="J55" s="211">
        <v>0</v>
      </c>
      <c r="K55" s="212">
        <v>14443</v>
      </c>
      <c r="L55" s="211">
        <v>209298878.03</v>
      </c>
      <c r="M55" s="212">
        <v>40</v>
      </c>
      <c r="N55" s="211">
        <v>726622.86</v>
      </c>
      <c r="O55" s="243">
        <v>8945</v>
      </c>
      <c r="P55" s="222">
        <v>139007046.19</v>
      </c>
      <c r="Q55" s="243">
        <v>5538</v>
      </c>
      <c r="R55" s="222">
        <v>71018454.700000003</v>
      </c>
      <c r="S55" s="243">
        <v>14427</v>
      </c>
      <c r="T55" s="222">
        <v>208841030.00999999</v>
      </c>
      <c r="U55" s="243">
        <v>56</v>
      </c>
      <c r="V55" s="222">
        <v>1184470.8799999999</v>
      </c>
    </row>
    <row r="56" spans="2:22">
      <c r="B56" s="213" t="s">
        <v>779</v>
      </c>
      <c r="C56" s="682" t="s">
        <v>2</v>
      </c>
      <c r="D56" s="395"/>
      <c r="E56" s="224">
        <v>28</v>
      </c>
      <c r="F56" s="40">
        <v>9.6369287108198596E-5</v>
      </c>
      <c r="G56" s="41">
        <v>969676.51</v>
      </c>
      <c r="H56" s="40">
        <v>1.88240012407351E-4</v>
      </c>
      <c r="I56" s="214">
        <v>0</v>
      </c>
      <c r="J56" s="215">
        <v>0</v>
      </c>
      <c r="K56" s="214">
        <v>28</v>
      </c>
      <c r="L56" s="215">
        <v>969676.51</v>
      </c>
      <c r="M56" s="214">
        <v>0</v>
      </c>
      <c r="N56" s="215">
        <v>0</v>
      </c>
      <c r="O56" s="241">
        <v>28</v>
      </c>
      <c r="P56" s="242">
        <v>969676.51</v>
      </c>
      <c r="Q56" s="241">
        <v>0</v>
      </c>
      <c r="R56" s="242">
        <v>0</v>
      </c>
      <c r="S56" s="241">
        <v>28</v>
      </c>
      <c r="T56" s="242">
        <v>969676.51</v>
      </c>
      <c r="U56" s="241">
        <v>0</v>
      </c>
      <c r="V56" s="242">
        <v>0</v>
      </c>
    </row>
    <row r="57" spans="2:22">
      <c r="B57" s="94" t="s">
        <v>780</v>
      </c>
      <c r="C57" s="681" t="s">
        <v>2</v>
      </c>
      <c r="D57" s="395"/>
      <c r="E57" s="221">
        <v>15</v>
      </c>
      <c r="F57" s="223">
        <v>5.1626403807963497E-5</v>
      </c>
      <c r="G57" s="222">
        <v>484065.54</v>
      </c>
      <c r="H57" s="223">
        <v>9.39700016612456E-5</v>
      </c>
      <c r="I57" s="212">
        <v>0</v>
      </c>
      <c r="J57" s="211">
        <v>0</v>
      </c>
      <c r="K57" s="212">
        <v>15</v>
      </c>
      <c r="L57" s="211">
        <v>484065.54</v>
      </c>
      <c r="M57" s="212">
        <v>0</v>
      </c>
      <c r="N57" s="211">
        <v>0</v>
      </c>
      <c r="O57" s="243">
        <v>15</v>
      </c>
      <c r="P57" s="222">
        <v>484065.54</v>
      </c>
      <c r="Q57" s="243">
        <v>0</v>
      </c>
      <c r="R57" s="222">
        <v>0</v>
      </c>
      <c r="S57" s="243">
        <v>14</v>
      </c>
      <c r="T57" s="222">
        <v>464207.85</v>
      </c>
      <c r="U57" s="243">
        <v>1</v>
      </c>
      <c r="V57" s="222">
        <v>19857.689999999999</v>
      </c>
    </row>
    <row r="58" spans="2:22">
      <c r="B58" s="213" t="s">
        <v>781</v>
      </c>
      <c r="C58" s="682" t="s">
        <v>2</v>
      </c>
      <c r="D58" s="395"/>
      <c r="E58" s="224">
        <v>0</v>
      </c>
      <c r="F58" s="40">
        <v>0</v>
      </c>
      <c r="G58" s="41">
        <v>0</v>
      </c>
      <c r="H58" s="40">
        <v>0</v>
      </c>
      <c r="I58" s="214">
        <v>0</v>
      </c>
      <c r="J58" s="215">
        <v>0</v>
      </c>
      <c r="K58" s="214">
        <v>0</v>
      </c>
      <c r="L58" s="215">
        <v>0</v>
      </c>
      <c r="M58" s="214">
        <v>0</v>
      </c>
      <c r="N58" s="215">
        <v>0</v>
      </c>
      <c r="O58" s="241">
        <v>0</v>
      </c>
      <c r="P58" s="242">
        <v>0</v>
      </c>
      <c r="Q58" s="241">
        <v>0</v>
      </c>
      <c r="R58" s="242">
        <v>0</v>
      </c>
      <c r="S58" s="241">
        <v>0</v>
      </c>
      <c r="T58" s="242">
        <v>0</v>
      </c>
      <c r="U58" s="241">
        <v>0</v>
      </c>
      <c r="V58" s="242">
        <v>0</v>
      </c>
    </row>
    <row r="59" spans="2:22">
      <c r="B59" s="216" t="s">
        <v>115</v>
      </c>
      <c r="C59" s="678" t="s">
        <v>2</v>
      </c>
      <c r="D59" s="439"/>
      <c r="E59" s="225">
        <v>239933</v>
      </c>
      <c r="F59" s="226">
        <v>0.82579186299040797</v>
      </c>
      <c r="G59" s="227">
        <v>3140347810.9400001</v>
      </c>
      <c r="H59" s="226">
        <v>0.60962507062766902</v>
      </c>
      <c r="I59" s="219">
        <v>0</v>
      </c>
      <c r="J59" s="220">
        <v>0</v>
      </c>
      <c r="K59" s="219">
        <v>239283</v>
      </c>
      <c r="L59" s="220">
        <v>3129533787.1300001</v>
      </c>
      <c r="M59" s="219">
        <v>650</v>
      </c>
      <c r="N59" s="220">
        <v>10814023.810000001</v>
      </c>
      <c r="O59" s="244">
        <v>131413</v>
      </c>
      <c r="P59" s="245">
        <v>1894432569.8800001</v>
      </c>
      <c r="Q59" s="244">
        <v>108520</v>
      </c>
      <c r="R59" s="245">
        <v>1245915241.0599999</v>
      </c>
      <c r="S59" s="244">
        <v>239096</v>
      </c>
      <c r="T59" s="245">
        <v>3124633121.3899999</v>
      </c>
      <c r="U59" s="244">
        <v>837</v>
      </c>
      <c r="V59" s="245">
        <v>15714689.550000001</v>
      </c>
    </row>
    <row r="60" spans="2:22">
      <c r="B60" s="190" t="s">
        <v>2</v>
      </c>
      <c r="C60" s="570" t="s">
        <v>2</v>
      </c>
      <c r="D60" s="395"/>
      <c r="E60" s="191" t="s">
        <v>2</v>
      </c>
      <c r="F60" s="191" t="s">
        <v>2</v>
      </c>
      <c r="G60" s="191" t="s">
        <v>2</v>
      </c>
      <c r="H60" s="191" t="s">
        <v>2</v>
      </c>
      <c r="I60" s="191" t="s">
        <v>2</v>
      </c>
      <c r="J60" s="191" t="s">
        <v>2</v>
      </c>
      <c r="K60" s="191" t="s">
        <v>2</v>
      </c>
      <c r="L60" s="191" t="s">
        <v>2</v>
      </c>
      <c r="M60" s="191" t="s">
        <v>2</v>
      </c>
      <c r="N60" s="191" t="s">
        <v>2</v>
      </c>
      <c r="O60" s="191" t="s">
        <v>2</v>
      </c>
      <c r="P60" s="191" t="s">
        <v>2</v>
      </c>
      <c r="Q60" s="191" t="s">
        <v>2</v>
      </c>
      <c r="R60" s="191" t="s">
        <v>2</v>
      </c>
      <c r="S60" s="191" t="s">
        <v>2</v>
      </c>
      <c r="T60" s="191" t="s">
        <v>2</v>
      </c>
      <c r="U60" s="191" t="s">
        <v>2</v>
      </c>
      <c r="V60" s="191" t="s">
        <v>2</v>
      </c>
    </row>
    <row r="61" spans="2:22">
      <c r="B61" s="49" t="s">
        <v>2</v>
      </c>
      <c r="C61" s="712" t="s">
        <v>2</v>
      </c>
      <c r="D61" s="395"/>
      <c r="E61" s="191" t="s">
        <v>2</v>
      </c>
      <c r="F61" s="191" t="s">
        <v>2</v>
      </c>
      <c r="G61" s="191" t="s">
        <v>2</v>
      </c>
      <c r="H61" s="191" t="s">
        <v>2</v>
      </c>
      <c r="I61" s="191" t="s">
        <v>2</v>
      </c>
      <c r="J61" s="191" t="s">
        <v>2</v>
      </c>
      <c r="K61" s="191" t="s">
        <v>2</v>
      </c>
      <c r="L61" s="191" t="s">
        <v>2</v>
      </c>
      <c r="M61" s="191" t="s">
        <v>2</v>
      </c>
      <c r="N61" s="191" t="s">
        <v>2</v>
      </c>
      <c r="O61" s="191" t="s">
        <v>2</v>
      </c>
      <c r="P61" s="191" t="s">
        <v>2</v>
      </c>
      <c r="Q61" s="191" t="s">
        <v>2</v>
      </c>
      <c r="R61" s="191" t="s">
        <v>2</v>
      </c>
      <c r="S61" s="191" t="s">
        <v>2</v>
      </c>
      <c r="T61" s="191" t="s">
        <v>2</v>
      </c>
      <c r="U61" s="191" t="s">
        <v>2</v>
      </c>
      <c r="V61" s="191" t="s">
        <v>2</v>
      </c>
    </row>
  </sheetData>
  <mergeCells count="97">
    <mergeCell ref="C60:D60"/>
    <mergeCell ref="C61:D61"/>
    <mergeCell ref="C55:D55"/>
    <mergeCell ref="C56:D56"/>
    <mergeCell ref="C57:D57"/>
    <mergeCell ref="C58:D58"/>
    <mergeCell ref="C59:D59"/>
    <mergeCell ref="C50:D50"/>
    <mergeCell ref="C51:D51"/>
    <mergeCell ref="C52:D52"/>
    <mergeCell ref="C53:D53"/>
    <mergeCell ref="C54:D54"/>
    <mergeCell ref="B45:D45"/>
    <mergeCell ref="C46:D46"/>
    <mergeCell ref="C47:D47"/>
    <mergeCell ref="C48:D48"/>
    <mergeCell ref="C49:D49"/>
    <mergeCell ref="I43:N43"/>
    <mergeCell ref="O43:R43"/>
    <mergeCell ref="S43:V43"/>
    <mergeCell ref="C44:D44"/>
    <mergeCell ref="E44:H44"/>
    <mergeCell ref="I44:J44"/>
    <mergeCell ref="K44:L44"/>
    <mergeCell ref="M44:N44"/>
    <mergeCell ref="O44:P44"/>
    <mergeCell ref="Q44:R44"/>
    <mergeCell ref="S44:T44"/>
    <mergeCell ref="U44:V44"/>
    <mergeCell ref="C40:D40"/>
    <mergeCell ref="C41:D41"/>
    <mergeCell ref="C42:D42"/>
    <mergeCell ref="C43:D43"/>
    <mergeCell ref="E43:H43"/>
    <mergeCell ref="C35:D35"/>
    <mergeCell ref="C36:D36"/>
    <mergeCell ref="C37:D37"/>
    <mergeCell ref="C38:D38"/>
    <mergeCell ref="C39:D39"/>
    <mergeCell ref="C30:D30"/>
    <mergeCell ref="C31:D31"/>
    <mergeCell ref="C32:D32"/>
    <mergeCell ref="C33:D33"/>
    <mergeCell ref="C34:D34"/>
    <mergeCell ref="B25:D25"/>
    <mergeCell ref="C26:D26"/>
    <mergeCell ref="C27:D27"/>
    <mergeCell ref="C28:D28"/>
    <mergeCell ref="C29:D29"/>
    <mergeCell ref="E23:H23"/>
    <mergeCell ref="I23:N23"/>
    <mergeCell ref="O23:R23"/>
    <mergeCell ref="S23:V23"/>
    <mergeCell ref="C24:D24"/>
    <mergeCell ref="E24:H24"/>
    <mergeCell ref="I24:J24"/>
    <mergeCell ref="K24:L24"/>
    <mergeCell ref="M24:N24"/>
    <mergeCell ref="O24:P24"/>
    <mergeCell ref="Q24:R24"/>
    <mergeCell ref="S24:T24"/>
    <mergeCell ref="U24:V24"/>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7"/>
  <sheetViews>
    <sheetView showGridLines="0" topLeftCell="A78" workbookViewId="0">
      <selection activeCell="F95" sqref="F95"/>
    </sheetView>
  </sheetViews>
  <sheetFormatPr defaultRowHeight="15"/>
  <cols>
    <col min="1" max="1" width="1.7109375" customWidth="1"/>
    <col min="2" max="2" width="31" customWidth="1"/>
    <col min="3" max="3" width="0.85546875" customWidth="1"/>
    <col min="4" max="4" width="6" customWidth="1"/>
    <col min="5" max="5" width="27.42578125" customWidth="1"/>
    <col min="6" max="7" width="13.7109375" customWidth="1"/>
    <col min="8" max="8" width="17.85546875" customWidth="1"/>
    <col min="9" max="10" width="13.7109375" customWidth="1"/>
    <col min="11" max="11" width="17.85546875" customWidth="1"/>
    <col min="12" max="12" width="13.7109375" customWidth="1"/>
    <col min="13" max="13" width="17.85546875" customWidth="1"/>
    <col min="14" max="14" width="13.7109375" customWidth="1"/>
    <col min="15" max="15" width="17.85546875" customWidth="1"/>
    <col min="16" max="16" width="13.7109375" customWidth="1"/>
    <col min="17" max="17" width="17.85546875" customWidth="1"/>
    <col min="18" max="18" width="13.7109375" customWidth="1"/>
    <col min="19" max="19" width="17.85546875" customWidth="1"/>
    <col min="20" max="20" width="13.7109375" customWidth="1"/>
    <col min="21" max="21" width="17.85546875" customWidth="1"/>
    <col min="22" max="22" width="13.7109375" customWidth="1"/>
    <col min="23" max="23" width="17.85546875" customWidth="1"/>
  </cols>
  <sheetData>
    <row r="1" spans="1:23" ht="18" customHeight="1">
      <c r="A1" s="395"/>
      <c r="B1" s="395"/>
      <c r="C1" s="395"/>
      <c r="D1" s="396" t="s">
        <v>0</v>
      </c>
      <c r="E1" s="395"/>
      <c r="F1" s="395"/>
      <c r="G1" s="395"/>
      <c r="H1" s="395"/>
      <c r="I1" s="395"/>
      <c r="J1" s="395"/>
      <c r="K1" s="395"/>
      <c r="L1" s="395"/>
      <c r="M1" s="395"/>
      <c r="N1" s="395"/>
      <c r="O1" s="395"/>
      <c r="P1" s="395"/>
      <c r="Q1" s="395"/>
      <c r="R1" s="395"/>
      <c r="S1" s="395"/>
      <c r="T1" s="395"/>
      <c r="U1" s="395"/>
      <c r="V1" s="395"/>
      <c r="W1" s="395"/>
    </row>
    <row r="2" spans="1:23" ht="18" customHeight="1">
      <c r="A2" s="395"/>
      <c r="B2" s="395"/>
      <c r="C2" s="395"/>
      <c r="D2" s="396" t="s">
        <v>1</v>
      </c>
      <c r="E2" s="395"/>
      <c r="F2" s="395"/>
      <c r="G2" s="395"/>
      <c r="H2" s="395"/>
      <c r="I2" s="395"/>
      <c r="J2" s="395"/>
      <c r="K2" s="395"/>
      <c r="L2" s="395"/>
      <c r="M2" s="395"/>
      <c r="N2" s="395"/>
      <c r="O2" s="395"/>
      <c r="P2" s="395"/>
      <c r="Q2" s="395"/>
      <c r="R2" s="395"/>
      <c r="S2" s="395"/>
      <c r="T2" s="395"/>
      <c r="U2" s="395"/>
      <c r="V2" s="395"/>
      <c r="W2" s="395"/>
    </row>
    <row r="3" spans="1:23" ht="18" customHeight="1">
      <c r="A3" s="395"/>
      <c r="B3" s="395"/>
      <c r="C3" s="395"/>
      <c r="D3" s="396" t="s">
        <v>2</v>
      </c>
      <c r="E3" s="395"/>
      <c r="F3" s="395"/>
      <c r="G3" s="395"/>
      <c r="H3" s="395"/>
      <c r="I3" s="395"/>
      <c r="J3" s="395"/>
      <c r="K3" s="395"/>
      <c r="L3" s="395"/>
      <c r="M3" s="395"/>
      <c r="N3" s="395"/>
      <c r="O3" s="395"/>
      <c r="P3" s="395"/>
      <c r="Q3" s="395"/>
      <c r="R3" s="395"/>
      <c r="S3" s="395"/>
      <c r="T3" s="395"/>
      <c r="U3" s="395"/>
      <c r="V3" s="395"/>
      <c r="W3" s="395"/>
    </row>
    <row r="4" spans="1:23" ht="18" customHeight="1">
      <c r="B4" s="397" t="s">
        <v>782</v>
      </c>
      <c r="C4" s="395"/>
      <c r="D4" s="395"/>
      <c r="E4" s="395"/>
      <c r="F4" s="395"/>
      <c r="G4" s="395"/>
      <c r="H4" s="395"/>
      <c r="I4" s="395"/>
      <c r="J4" s="395"/>
      <c r="K4" s="395"/>
      <c r="L4" s="395"/>
      <c r="M4" s="395"/>
      <c r="N4" s="395"/>
      <c r="O4" s="395"/>
      <c r="P4" s="395"/>
      <c r="Q4" s="395"/>
      <c r="R4" s="395"/>
      <c r="S4" s="395"/>
      <c r="T4" s="395"/>
      <c r="U4" s="395"/>
      <c r="V4" s="395"/>
      <c r="W4" s="395"/>
    </row>
    <row r="5" spans="1:23" ht="3.2" customHeight="1"/>
    <row r="6" spans="1:23">
      <c r="A6" s="190" t="s">
        <v>2</v>
      </c>
      <c r="B6" s="190" t="s">
        <v>2</v>
      </c>
      <c r="C6" s="570" t="s">
        <v>2</v>
      </c>
      <c r="D6" s="395"/>
      <c r="E6" s="79" t="s">
        <v>2</v>
      </c>
      <c r="F6" s="191" t="s">
        <v>2</v>
      </c>
      <c r="G6" s="191" t="s">
        <v>2</v>
      </c>
      <c r="H6" s="191" t="s">
        <v>2</v>
      </c>
      <c r="I6" s="191" t="s">
        <v>2</v>
      </c>
      <c r="J6" s="191" t="s">
        <v>2</v>
      </c>
      <c r="K6" s="191" t="s">
        <v>2</v>
      </c>
      <c r="L6" s="191" t="s">
        <v>2</v>
      </c>
      <c r="M6" s="191" t="s">
        <v>2</v>
      </c>
      <c r="N6" s="191" t="s">
        <v>2</v>
      </c>
      <c r="O6" s="191" t="s">
        <v>2</v>
      </c>
      <c r="P6" s="191" t="s">
        <v>2</v>
      </c>
      <c r="Q6" s="191" t="s">
        <v>2</v>
      </c>
      <c r="R6" s="191" t="s">
        <v>2</v>
      </c>
      <c r="S6" s="191" t="s">
        <v>2</v>
      </c>
      <c r="T6" s="191" t="s">
        <v>2</v>
      </c>
      <c r="U6" s="191" t="s">
        <v>2</v>
      </c>
      <c r="V6" s="191" t="s">
        <v>2</v>
      </c>
      <c r="W6" s="191" t="s">
        <v>2</v>
      </c>
    </row>
    <row r="7" spans="1:23">
      <c r="A7" s="240" t="s">
        <v>2</v>
      </c>
      <c r="B7" s="240" t="s">
        <v>2</v>
      </c>
      <c r="C7" s="703" t="s">
        <v>2</v>
      </c>
      <c r="D7" s="395"/>
      <c r="E7" s="122" t="s">
        <v>2</v>
      </c>
      <c r="F7" s="718" t="s">
        <v>690</v>
      </c>
      <c r="G7" s="600"/>
      <c r="H7" s="600"/>
      <c r="I7" s="601"/>
      <c r="J7" s="573" t="s">
        <v>633</v>
      </c>
      <c r="K7" s="439"/>
      <c r="L7" s="439"/>
      <c r="M7" s="439"/>
      <c r="N7" s="439"/>
      <c r="O7" s="440"/>
      <c r="P7" s="573" t="s">
        <v>108</v>
      </c>
      <c r="Q7" s="439"/>
      <c r="R7" s="439"/>
      <c r="S7" s="440"/>
      <c r="T7" s="573" t="s">
        <v>634</v>
      </c>
      <c r="U7" s="439"/>
      <c r="V7" s="439"/>
      <c r="W7" s="440"/>
    </row>
    <row r="8" spans="1:23">
      <c r="A8" s="249" t="s">
        <v>2</v>
      </c>
      <c r="C8" s="703" t="s">
        <v>2</v>
      </c>
      <c r="D8" s="395"/>
      <c r="E8" s="122" t="s">
        <v>2</v>
      </c>
      <c r="F8" s="705" t="s">
        <v>2</v>
      </c>
      <c r="G8" s="395"/>
      <c r="H8" s="395"/>
      <c r="I8" s="405"/>
      <c r="J8" s="573" t="s">
        <v>635</v>
      </c>
      <c r="K8" s="440"/>
      <c r="L8" s="573" t="s">
        <v>636</v>
      </c>
      <c r="M8" s="440"/>
      <c r="N8" s="573" t="s">
        <v>637</v>
      </c>
      <c r="O8" s="440"/>
      <c r="P8" s="573" t="s">
        <v>638</v>
      </c>
      <c r="Q8" s="440"/>
      <c r="R8" s="573" t="s">
        <v>639</v>
      </c>
      <c r="S8" s="440"/>
      <c r="T8" s="573" t="s">
        <v>640</v>
      </c>
      <c r="U8" s="440"/>
      <c r="V8" s="573" t="s">
        <v>641</v>
      </c>
      <c r="W8" s="440"/>
    </row>
    <row r="9" spans="1:23" ht="60">
      <c r="A9" s="185" t="s">
        <v>2</v>
      </c>
      <c r="B9" s="445" t="s">
        <v>783</v>
      </c>
      <c r="C9" s="439"/>
      <c r="D9" s="440"/>
      <c r="E9" s="36" t="s">
        <v>784</v>
      </c>
      <c r="F9" s="37" t="s">
        <v>643</v>
      </c>
      <c r="G9" s="37" t="s">
        <v>110</v>
      </c>
      <c r="H9" s="37" t="s">
        <v>111</v>
      </c>
      <c r="I9" s="37" t="s">
        <v>654</v>
      </c>
      <c r="J9" s="192" t="s">
        <v>643</v>
      </c>
      <c r="K9" s="192" t="s">
        <v>111</v>
      </c>
      <c r="L9" s="192" t="s">
        <v>643</v>
      </c>
      <c r="M9" s="192" t="s">
        <v>111</v>
      </c>
      <c r="N9" s="192" t="s">
        <v>643</v>
      </c>
      <c r="O9" s="192" t="s">
        <v>111</v>
      </c>
      <c r="P9" s="192" t="s">
        <v>643</v>
      </c>
      <c r="Q9" s="192" t="s">
        <v>111</v>
      </c>
      <c r="R9" s="192" t="s">
        <v>643</v>
      </c>
      <c r="S9" s="192" t="s">
        <v>111</v>
      </c>
      <c r="T9" s="192" t="s">
        <v>643</v>
      </c>
      <c r="U9" s="192" t="s">
        <v>111</v>
      </c>
      <c r="V9" s="192" t="s">
        <v>643</v>
      </c>
      <c r="W9" s="192" t="s">
        <v>111</v>
      </c>
    </row>
    <row r="10" spans="1:23">
      <c r="B10" s="213" t="s">
        <v>745</v>
      </c>
      <c r="C10" s="682" t="s">
        <v>2</v>
      </c>
      <c r="D10" s="395"/>
      <c r="E10" s="213" t="s">
        <v>785</v>
      </c>
      <c r="F10" s="224">
        <v>17709</v>
      </c>
      <c r="G10" s="40">
        <v>6.0950132335681799E-2</v>
      </c>
      <c r="H10" s="41">
        <v>260004046.68000001</v>
      </c>
      <c r="I10" s="40">
        <v>5.0473703826242597E-2</v>
      </c>
      <c r="J10" s="214">
        <v>1397</v>
      </c>
      <c r="K10" s="215">
        <v>9569712.5999999996</v>
      </c>
      <c r="L10" s="214">
        <v>16312</v>
      </c>
      <c r="M10" s="215">
        <v>250434334.08000001</v>
      </c>
      <c r="N10" s="214">
        <v>0</v>
      </c>
      <c r="O10" s="215">
        <v>0</v>
      </c>
      <c r="P10" s="241">
        <v>9439</v>
      </c>
      <c r="Q10" s="242">
        <v>154138806.13999999</v>
      </c>
      <c r="R10" s="241">
        <v>8270</v>
      </c>
      <c r="S10" s="242">
        <v>105865240.54000001</v>
      </c>
      <c r="T10" s="241">
        <v>17696</v>
      </c>
      <c r="U10" s="242">
        <v>259842430.34999999</v>
      </c>
      <c r="V10" s="241">
        <v>13</v>
      </c>
      <c r="W10" s="242">
        <v>161616.32999999999</v>
      </c>
    </row>
    <row r="11" spans="1:23">
      <c r="B11" s="94" t="s">
        <v>745</v>
      </c>
      <c r="C11" s="681" t="s">
        <v>2</v>
      </c>
      <c r="D11" s="395"/>
      <c r="E11" s="94" t="s">
        <v>786</v>
      </c>
      <c r="F11" s="221">
        <v>15247</v>
      </c>
      <c r="G11" s="223">
        <v>5.2476518590668E-2</v>
      </c>
      <c r="H11" s="222">
        <v>279158808.37</v>
      </c>
      <c r="I11" s="223">
        <v>5.41921527532827E-2</v>
      </c>
      <c r="J11" s="214">
        <v>1461</v>
      </c>
      <c r="K11" s="215">
        <v>11534141.710000001</v>
      </c>
      <c r="L11" s="214">
        <v>13786</v>
      </c>
      <c r="M11" s="215">
        <v>267624666.66</v>
      </c>
      <c r="N11" s="214">
        <v>0</v>
      </c>
      <c r="O11" s="215">
        <v>0</v>
      </c>
      <c r="P11" s="241">
        <v>7324</v>
      </c>
      <c r="Q11" s="242">
        <v>157395876.46000001</v>
      </c>
      <c r="R11" s="241">
        <v>7923</v>
      </c>
      <c r="S11" s="242">
        <v>121762931.91</v>
      </c>
      <c r="T11" s="241">
        <v>15230</v>
      </c>
      <c r="U11" s="242">
        <v>278820340.10000002</v>
      </c>
      <c r="V11" s="241">
        <v>17</v>
      </c>
      <c r="W11" s="242">
        <v>338468.27</v>
      </c>
    </row>
    <row r="12" spans="1:23">
      <c r="B12" s="213" t="s">
        <v>745</v>
      </c>
      <c r="C12" s="682" t="s">
        <v>2</v>
      </c>
      <c r="D12" s="395"/>
      <c r="E12" s="213" t="s">
        <v>787</v>
      </c>
      <c r="F12" s="224">
        <v>4772</v>
      </c>
      <c r="G12" s="40">
        <v>1.64240799314401E-2</v>
      </c>
      <c r="H12" s="41">
        <v>85268573.719999999</v>
      </c>
      <c r="I12" s="40">
        <v>1.6552899043630401E-2</v>
      </c>
      <c r="J12" s="214">
        <v>727</v>
      </c>
      <c r="K12" s="215">
        <v>6023267.5899999999</v>
      </c>
      <c r="L12" s="214">
        <v>4045</v>
      </c>
      <c r="M12" s="215">
        <v>79245306.129999995</v>
      </c>
      <c r="N12" s="214">
        <v>0</v>
      </c>
      <c r="O12" s="215">
        <v>0</v>
      </c>
      <c r="P12" s="241">
        <v>1739</v>
      </c>
      <c r="Q12" s="242">
        <v>39163319.030000001</v>
      </c>
      <c r="R12" s="241">
        <v>3033</v>
      </c>
      <c r="S12" s="242">
        <v>46105254.689999998</v>
      </c>
      <c r="T12" s="241">
        <v>4760</v>
      </c>
      <c r="U12" s="242">
        <v>85110933.629999995</v>
      </c>
      <c r="V12" s="241">
        <v>12</v>
      </c>
      <c r="W12" s="242">
        <v>157640.09</v>
      </c>
    </row>
    <row r="13" spans="1:23">
      <c r="B13" s="94" t="s">
        <v>745</v>
      </c>
      <c r="C13" s="681" t="s">
        <v>2</v>
      </c>
      <c r="D13" s="395"/>
      <c r="E13" s="94" t="s">
        <v>788</v>
      </c>
      <c r="F13" s="221">
        <v>131</v>
      </c>
      <c r="G13" s="223">
        <v>4.5087059325621501E-4</v>
      </c>
      <c r="H13" s="222">
        <v>2247631.17</v>
      </c>
      <c r="I13" s="223">
        <v>4.36325016605742E-4</v>
      </c>
      <c r="J13" s="214">
        <v>21</v>
      </c>
      <c r="K13" s="215">
        <v>138454.59</v>
      </c>
      <c r="L13" s="214">
        <v>110</v>
      </c>
      <c r="M13" s="215">
        <v>2109176.58</v>
      </c>
      <c r="N13" s="214">
        <v>0</v>
      </c>
      <c r="O13" s="215">
        <v>0</v>
      </c>
      <c r="P13" s="241">
        <v>54</v>
      </c>
      <c r="Q13" s="242">
        <v>1185125.6000000001</v>
      </c>
      <c r="R13" s="241">
        <v>77</v>
      </c>
      <c r="S13" s="242">
        <v>1062505.57</v>
      </c>
      <c r="T13" s="241">
        <v>131</v>
      </c>
      <c r="U13" s="242">
        <v>2247631.17</v>
      </c>
      <c r="V13" s="241">
        <v>0</v>
      </c>
      <c r="W13" s="242">
        <v>0</v>
      </c>
    </row>
    <row r="14" spans="1:23">
      <c r="B14" s="213" t="s">
        <v>745</v>
      </c>
      <c r="C14" s="682" t="s">
        <v>2</v>
      </c>
      <c r="D14" s="395"/>
      <c r="E14" s="213" t="s">
        <v>789</v>
      </c>
      <c r="F14" s="224">
        <v>4566</v>
      </c>
      <c r="G14" s="40">
        <v>1.5715077319144101E-2</v>
      </c>
      <c r="H14" s="41">
        <v>93254924.189999998</v>
      </c>
      <c r="I14" s="40">
        <v>1.8103262176137599E-2</v>
      </c>
      <c r="J14" s="214">
        <v>590</v>
      </c>
      <c r="K14" s="215">
        <v>5623907.4800000004</v>
      </c>
      <c r="L14" s="214">
        <v>3976</v>
      </c>
      <c r="M14" s="215">
        <v>87631016.709999993</v>
      </c>
      <c r="N14" s="214">
        <v>0</v>
      </c>
      <c r="O14" s="215">
        <v>0</v>
      </c>
      <c r="P14" s="241">
        <v>1814</v>
      </c>
      <c r="Q14" s="242">
        <v>46220750.509999998</v>
      </c>
      <c r="R14" s="241">
        <v>2752</v>
      </c>
      <c r="S14" s="242">
        <v>47034173.68</v>
      </c>
      <c r="T14" s="241">
        <v>4558</v>
      </c>
      <c r="U14" s="242">
        <v>93055998.480000004</v>
      </c>
      <c r="V14" s="241">
        <v>8</v>
      </c>
      <c r="W14" s="242">
        <v>198925.71</v>
      </c>
    </row>
    <row r="15" spans="1:23">
      <c r="B15" s="94" t="s">
        <v>745</v>
      </c>
      <c r="C15" s="681" t="s">
        <v>2</v>
      </c>
      <c r="D15" s="395"/>
      <c r="E15" s="94" t="s">
        <v>790</v>
      </c>
      <c r="F15" s="221">
        <v>3209</v>
      </c>
      <c r="G15" s="223">
        <v>1.10446086546503E-2</v>
      </c>
      <c r="H15" s="222">
        <v>66891963.979999997</v>
      </c>
      <c r="I15" s="223">
        <v>1.2985510115685101E-2</v>
      </c>
      <c r="J15" s="214">
        <v>624</v>
      </c>
      <c r="K15" s="215">
        <v>6541435.2300000004</v>
      </c>
      <c r="L15" s="214">
        <v>2585</v>
      </c>
      <c r="M15" s="215">
        <v>60350528.75</v>
      </c>
      <c r="N15" s="214">
        <v>0</v>
      </c>
      <c r="O15" s="215">
        <v>0</v>
      </c>
      <c r="P15" s="241">
        <v>1217</v>
      </c>
      <c r="Q15" s="242">
        <v>32980952.489999998</v>
      </c>
      <c r="R15" s="241">
        <v>1992</v>
      </c>
      <c r="S15" s="242">
        <v>33911011.490000002</v>
      </c>
      <c r="T15" s="241">
        <v>3199</v>
      </c>
      <c r="U15" s="242">
        <v>66636378.799999997</v>
      </c>
      <c r="V15" s="241">
        <v>10</v>
      </c>
      <c r="W15" s="242">
        <v>255585.18</v>
      </c>
    </row>
    <row r="16" spans="1:23">
      <c r="B16" s="213" t="s">
        <v>745</v>
      </c>
      <c r="C16" s="682" t="s">
        <v>2</v>
      </c>
      <c r="D16" s="395"/>
      <c r="E16" s="213" t="s">
        <v>791</v>
      </c>
      <c r="F16" s="224">
        <v>86</v>
      </c>
      <c r="G16" s="40">
        <v>2.9599138183232401E-4</v>
      </c>
      <c r="H16" s="41">
        <v>2013609.47</v>
      </c>
      <c r="I16" s="40">
        <v>3.9089517762615401E-4</v>
      </c>
      <c r="J16" s="214">
        <v>17</v>
      </c>
      <c r="K16" s="215">
        <v>251553.9</v>
      </c>
      <c r="L16" s="214">
        <v>69</v>
      </c>
      <c r="M16" s="215">
        <v>1762055.57</v>
      </c>
      <c r="N16" s="214">
        <v>0</v>
      </c>
      <c r="O16" s="215">
        <v>0</v>
      </c>
      <c r="P16" s="241">
        <v>30</v>
      </c>
      <c r="Q16" s="242">
        <v>809136.58</v>
      </c>
      <c r="R16" s="241">
        <v>56</v>
      </c>
      <c r="S16" s="242">
        <v>1204472.8899999999</v>
      </c>
      <c r="T16" s="241">
        <v>86</v>
      </c>
      <c r="U16" s="242">
        <v>2013609.47</v>
      </c>
      <c r="V16" s="241">
        <v>0</v>
      </c>
      <c r="W16" s="242">
        <v>0</v>
      </c>
    </row>
    <row r="17" spans="2:23">
      <c r="B17" s="94" t="s">
        <v>745</v>
      </c>
      <c r="C17" s="681" t="s">
        <v>2</v>
      </c>
      <c r="D17" s="395"/>
      <c r="E17" s="94" t="s">
        <v>792</v>
      </c>
      <c r="F17" s="221">
        <v>631</v>
      </c>
      <c r="G17" s="223">
        <v>2.17175072018833E-3</v>
      </c>
      <c r="H17" s="222">
        <v>15662939.189999999</v>
      </c>
      <c r="I17" s="223">
        <v>3.0405932669867199E-3</v>
      </c>
      <c r="J17" s="214">
        <v>113</v>
      </c>
      <c r="K17" s="215">
        <v>1422331.98</v>
      </c>
      <c r="L17" s="214">
        <v>518</v>
      </c>
      <c r="M17" s="215">
        <v>14240607.210000001</v>
      </c>
      <c r="N17" s="214">
        <v>0</v>
      </c>
      <c r="O17" s="215">
        <v>0</v>
      </c>
      <c r="P17" s="241">
        <v>216</v>
      </c>
      <c r="Q17" s="242">
        <v>6902766.1600000001</v>
      </c>
      <c r="R17" s="241">
        <v>415</v>
      </c>
      <c r="S17" s="242">
        <v>8760173.0299999993</v>
      </c>
      <c r="T17" s="241">
        <v>631</v>
      </c>
      <c r="U17" s="242">
        <v>15662939.189999999</v>
      </c>
      <c r="V17" s="241">
        <v>0</v>
      </c>
      <c r="W17" s="242">
        <v>0</v>
      </c>
    </row>
    <row r="18" spans="2:23">
      <c r="B18" s="213" t="s">
        <v>745</v>
      </c>
      <c r="C18" s="682" t="s">
        <v>2</v>
      </c>
      <c r="D18" s="395"/>
      <c r="E18" s="213" t="s">
        <v>793</v>
      </c>
      <c r="F18" s="224">
        <v>195</v>
      </c>
      <c r="G18" s="40">
        <v>6.7114324950352604E-4</v>
      </c>
      <c r="H18" s="41">
        <v>5021494.5</v>
      </c>
      <c r="I18" s="40">
        <v>9.7480569781301899E-4</v>
      </c>
      <c r="J18" s="214">
        <v>59</v>
      </c>
      <c r="K18" s="215">
        <v>816328.08</v>
      </c>
      <c r="L18" s="214">
        <v>136</v>
      </c>
      <c r="M18" s="215">
        <v>4205166.42</v>
      </c>
      <c r="N18" s="214">
        <v>0</v>
      </c>
      <c r="O18" s="215">
        <v>0</v>
      </c>
      <c r="P18" s="241">
        <v>42</v>
      </c>
      <c r="Q18" s="242">
        <v>1639622.33</v>
      </c>
      <c r="R18" s="241">
        <v>153</v>
      </c>
      <c r="S18" s="242">
        <v>3381872.17</v>
      </c>
      <c r="T18" s="241">
        <v>194</v>
      </c>
      <c r="U18" s="242">
        <v>5008682.4400000004</v>
      </c>
      <c r="V18" s="241">
        <v>1</v>
      </c>
      <c r="W18" s="242">
        <v>12812.06</v>
      </c>
    </row>
    <row r="19" spans="2:23">
      <c r="B19" s="94" t="s">
        <v>745</v>
      </c>
      <c r="C19" s="681" t="s">
        <v>2</v>
      </c>
      <c r="D19" s="395"/>
      <c r="E19" s="94" t="s">
        <v>794</v>
      </c>
      <c r="F19" s="221">
        <v>904</v>
      </c>
      <c r="G19" s="223">
        <v>3.1113512694932702E-3</v>
      </c>
      <c r="H19" s="222">
        <v>32696088.359999999</v>
      </c>
      <c r="I19" s="223">
        <v>6.3471807505765298E-3</v>
      </c>
      <c r="J19" s="214">
        <v>31</v>
      </c>
      <c r="K19" s="215">
        <v>675574.92</v>
      </c>
      <c r="L19" s="214">
        <v>873</v>
      </c>
      <c r="M19" s="215">
        <v>32020513.440000001</v>
      </c>
      <c r="N19" s="214">
        <v>0</v>
      </c>
      <c r="O19" s="215">
        <v>0</v>
      </c>
      <c r="P19" s="241">
        <v>159</v>
      </c>
      <c r="Q19" s="242">
        <v>6788924.0599999996</v>
      </c>
      <c r="R19" s="241">
        <v>745</v>
      </c>
      <c r="S19" s="242">
        <v>25907164.300000001</v>
      </c>
      <c r="T19" s="241">
        <v>890</v>
      </c>
      <c r="U19" s="242">
        <v>32150870.73</v>
      </c>
      <c r="V19" s="241">
        <v>14</v>
      </c>
      <c r="W19" s="242">
        <v>545217.63</v>
      </c>
    </row>
    <row r="20" spans="2:23">
      <c r="B20" s="213" t="s">
        <v>745</v>
      </c>
      <c r="C20" s="682" t="s">
        <v>2</v>
      </c>
      <c r="D20" s="395"/>
      <c r="E20" s="213" t="s">
        <v>795</v>
      </c>
      <c r="F20" s="224">
        <v>120</v>
      </c>
      <c r="G20" s="40">
        <v>4.1301123046370798E-4</v>
      </c>
      <c r="H20" s="41">
        <v>7125650.0999999996</v>
      </c>
      <c r="I20" s="40">
        <v>1.3832782885855801E-3</v>
      </c>
      <c r="J20" s="214">
        <v>2</v>
      </c>
      <c r="K20" s="215">
        <v>80372.27</v>
      </c>
      <c r="L20" s="214">
        <v>118</v>
      </c>
      <c r="M20" s="215">
        <v>7045277.8300000001</v>
      </c>
      <c r="N20" s="214">
        <v>0</v>
      </c>
      <c r="O20" s="215">
        <v>0</v>
      </c>
      <c r="P20" s="241">
        <v>87</v>
      </c>
      <c r="Q20" s="242">
        <v>5163046.6100000003</v>
      </c>
      <c r="R20" s="241">
        <v>33</v>
      </c>
      <c r="S20" s="242">
        <v>1962603.49</v>
      </c>
      <c r="T20" s="241">
        <v>118</v>
      </c>
      <c r="U20" s="242">
        <v>6996070.8499999996</v>
      </c>
      <c r="V20" s="241">
        <v>2</v>
      </c>
      <c r="W20" s="242">
        <v>129579.25</v>
      </c>
    </row>
    <row r="21" spans="2:23">
      <c r="B21" s="94" t="s">
        <v>745</v>
      </c>
      <c r="C21" s="681" t="s">
        <v>2</v>
      </c>
      <c r="D21" s="395"/>
      <c r="E21" s="94" t="s">
        <v>796</v>
      </c>
      <c r="F21" s="221">
        <v>12011</v>
      </c>
      <c r="G21" s="223">
        <v>4.1338982409163297E-2</v>
      </c>
      <c r="H21" s="222">
        <v>206892121.65000001</v>
      </c>
      <c r="I21" s="223">
        <v>4.0163265939461699E-2</v>
      </c>
      <c r="J21" s="214">
        <v>639</v>
      </c>
      <c r="K21" s="215">
        <v>5800370.8300000001</v>
      </c>
      <c r="L21" s="214">
        <v>11372</v>
      </c>
      <c r="M21" s="215">
        <v>201091750.81999999</v>
      </c>
      <c r="N21" s="214">
        <v>0</v>
      </c>
      <c r="O21" s="215">
        <v>0</v>
      </c>
      <c r="P21" s="241">
        <v>7054</v>
      </c>
      <c r="Q21" s="242">
        <v>130421634.20999999</v>
      </c>
      <c r="R21" s="241">
        <v>4957</v>
      </c>
      <c r="S21" s="242">
        <v>76470487.439999998</v>
      </c>
      <c r="T21" s="241">
        <v>11995</v>
      </c>
      <c r="U21" s="242">
        <v>206594545.86000001</v>
      </c>
      <c r="V21" s="241">
        <v>16</v>
      </c>
      <c r="W21" s="242">
        <v>297575.78999999998</v>
      </c>
    </row>
    <row r="22" spans="2:23">
      <c r="B22" s="213" t="s">
        <v>745</v>
      </c>
      <c r="C22" s="682" t="s">
        <v>2</v>
      </c>
      <c r="D22" s="395"/>
      <c r="E22" s="213" t="s">
        <v>797</v>
      </c>
      <c r="F22" s="224">
        <v>11636</v>
      </c>
      <c r="G22" s="40">
        <v>4.0048322313964303E-2</v>
      </c>
      <c r="H22" s="41">
        <v>248919361</v>
      </c>
      <c r="I22" s="40">
        <v>4.83218713868502E-2</v>
      </c>
      <c r="J22" s="214">
        <v>770</v>
      </c>
      <c r="K22" s="215">
        <v>7180519.3600000003</v>
      </c>
      <c r="L22" s="214">
        <v>10866</v>
      </c>
      <c r="M22" s="215">
        <v>241738841.63999999</v>
      </c>
      <c r="N22" s="214">
        <v>0</v>
      </c>
      <c r="O22" s="215">
        <v>0</v>
      </c>
      <c r="P22" s="241">
        <v>6412</v>
      </c>
      <c r="Q22" s="242">
        <v>152929152.34999999</v>
      </c>
      <c r="R22" s="241">
        <v>5224</v>
      </c>
      <c r="S22" s="242">
        <v>95990208.650000006</v>
      </c>
      <c r="T22" s="241">
        <v>11612</v>
      </c>
      <c r="U22" s="242">
        <v>248429963.27000001</v>
      </c>
      <c r="V22" s="241">
        <v>24</v>
      </c>
      <c r="W22" s="242">
        <v>489397.73</v>
      </c>
    </row>
    <row r="23" spans="2:23">
      <c r="B23" s="94" t="s">
        <v>745</v>
      </c>
      <c r="C23" s="681" t="s">
        <v>2</v>
      </c>
      <c r="D23" s="395"/>
      <c r="E23" s="94" t="s">
        <v>798</v>
      </c>
      <c r="F23" s="221">
        <v>1422</v>
      </c>
      <c r="G23" s="223">
        <v>4.8941830809949398E-3</v>
      </c>
      <c r="H23" s="222">
        <v>46971225.770000003</v>
      </c>
      <c r="I23" s="223">
        <v>9.1183647644854995E-3</v>
      </c>
      <c r="J23" s="214">
        <v>22</v>
      </c>
      <c r="K23" s="215">
        <v>352511.29</v>
      </c>
      <c r="L23" s="214">
        <v>1400</v>
      </c>
      <c r="M23" s="215">
        <v>46618714.479999997</v>
      </c>
      <c r="N23" s="214">
        <v>0</v>
      </c>
      <c r="O23" s="215">
        <v>0</v>
      </c>
      <c r="P23" s="241">
        <v>1136</v>
      </c>
      <c r="Q23" s="242">
        <v>37977876.32</v>
      </c>
      <c r="R23" s="241">
        <v>286</v>
      </c>
      <c r="S23" s="242">
        <v>8993349.4499999993</v>
      </c>
      <c r="T23" s="241">
        <v>1414</v>
      </c>
      <c r="U23" s="242">
        <v>46707514.420000002</v>
      </c>
      <c r="V23" s="241">
        <v>8</v>
      </c>
      <c r="W23" s="242">
        <v>263711.34999999998</v>
      </c>
    </row>
    <row r="24" spans="2:23">
      <c r="B24" s="213" t="s">
        <v>745</v>
      </c>
      <c r="C24" s="682" t="s">
        <v>2</v>
      </c>
      <c r="D24" s="395"/>
      <c r="E24" s="213" t="s">
        <v>799</v>
      </c>
      <c r="F24" s="224">
        <v>10495</v>
      </c>
      <c r="G24" s="40">
        <v>3.6121273864305199E-2</v>
      </c>
      <c r="H24" s="41">
        <v>290878494.70999998</v>
      </c>
      <c r="I24" s="40">
        <v>5.64672557173133E-2</v>
      </c>
      <c r="J24" s="214">
        <v>764</v>
      </c>
      <c r="K24" s="215">
        <v>8746792.7899999991</v>
      </c>
      <c r="L24" s="214">
        <v>9731</v>
      </c>
      <c r="M24" s="215">
        <v>282131701.92000002</v>
      </c>
      <c r="N24" s="214">
        <v>0</v>
      </c>
      <c r="O24" s="215">
        <v>0</v>
      </c>
      <c r="P24" s="241">
        <v>5861</v>
      </c>
      <c r="Q24" s="242">
        <v>182881380.91</v>
      </c>
      <c r="R24" s="241">
        <v>4634</v>
      </c>
      <c r="S24" s="242">
        <v>107997113.8</v>
      </c>
      <c r="T24" s="241">
        <v>10445</v>
      </c>
      <c r="U24" s="242">
        <v>289495061.67000002</v>
      </c>
      <c r="V24" s="241">
        <v>50</v>
      </c>
      <c r="W24" s="242">
        <v>1383433.04</v>
      </c>
    </row>
    <row r="25" spans="2:23">
      <c r="B25" s="94" t="s">
        <v>745</v>
      </c>
      <c r="C25" s="681" t="s">
        <v>2</v>
      </c>
      <c r="D25" s="395"/>
      <c r="E25" s="94" t="s">
        <v>800</v>
      </c>
      <c r="F25" s="221">
        <v>3586</v>
      </c>
      <c r="G25" s="223">
        <v>1.23421522703572E-2</v>
      </c>
      <c r="H25" s="222">
        <v>132898482.26000001</v>
      </c>
      <c r="I25" s="223">
        <v>2.5799131660454999E-2</v>
      </c>
      <c r="J25" s="214">
        <v>330</v>
      </c>
      <c r="K25" s="215">
        <v>5651810.9400000004</v>
      </c>
      <c r="L25" s="214">
        <v>3255</v>
      </c>
      <c r="M25" s="215">
        <v>127218892.14</v>
      </c>
      <c r="N25" s="214">
        <v>1</v>
      </c>
      <c r="O25" s="215">
        <v>27779.18</v>
      </c>
      <c r="P25" s="241">
        <v>1891</v>
      </c>
      <c r="Q25" s="242">
        <v>81052743.430000007</v>
      </c>
      <c r="R25" s="241">
        <v>1695</v>
      </c>
      <c r="S25" s="242">
        <v>51845738.829999998</v>
      </c>
      <c r="T25" s="241">
        <v>3558</v>
      </c>
      <c r="U25" s="242">
        <v>131832594.73</v>
      </c>
      <c r="V25" s="241">
        <v>28</v>
      </c>
      <c r="W25" s="242">
        <v>1065887.53</v>
      </c>
    </row>
    <row r="26" spans="2:23">
      <c r="B26" s="213" t="s">
        <v>745</v>
      </c>
      <c r="C26" s="682" t="s">
        <v>2</v>
      </c>
      <c r="D26" s="395"/>
      <c r="E26" s="213" t="s">
        <v>801</v>
      </c>
      <c r="F26" s="224">
        <v>1160</v>
      </c>
      <c r="G26" s="40">
        <v>3.99244189448251E-3</v>
      </c>
      <c r="H26" s="41">
        <v>54226275.890000001</v>
      </c>
      <c r="I26" s="40">
        <v>1.05267630401174E-2</v>
      </c>
      <c r="J26" s="214">
        <v>45</v>
      </c>
      <c r="K26" s="215">
        <v>861899.52</v>
      </c>
      <c r="L26" s="214">
        <v>1115</v>
      </c>
      <c r="M26" s="215">
        <v>53364376.369999997</v>
      </c>
      <c r="N26" s="214">
        <v>0</v>
      </c>
      <c r="O26" s="215">
        <v>0</v>
      </c>
      <c r="P26" s="241">
        <v>705</v>
      </c>
      <c r="Q26" s="242">
        <v>35600396.450000003</v>
      </c>
      <c r="R26" s="241">
        <v>455</v>
      </c>
      <c r="S26" s="242">
        <v>18625879.440000001</v>
      </c>
      <c r="T26" s="241">
        <v>1153</v>
      </c>
      <c r="U26" s="242">
        <v>53849947.479999997</v>
      </c>
      <c r="V26" s="241">
        <v>7</v>
      </c>
      <c r="W26" s="242">
        <v>376328.41</v>
      </c>
    </row>
    <row r="27" spans="2:23">
      <c r="B27" s="94" t="s">
        <v>745</v>
      </c>
      <c r="C27" s="681" t="s">
        <v>2</v>
      </c>
      <c r="D27" s="395"/>
      <c r="E27" s="94" t="s">
        <v>802</v>
      </c>
      <c r="F27" s="221">
        <v>56</v>
      </c>
      <c r="G27" s="223">
        <v>1.92738574216397E-4</v>
      </c>
      <c r="H27" s="222">
        <v>3885253.58</v>
      </c>
      <c r="I27" s="223">
        <v>7.5423110136482903E-4</v>
      </c>
      <c r="J27" s="214">
        <v>6</v>
      </c>
      <c r="K27" s="215">
        <v>168812.4</v>
      </c>
      <c r="L27" s="214">
        <v>50</v>
      </c>
      <c r="M27" s="215">
        <v>3716441.18</v>
      </c>
      <c r="N27" s="214">
        <v>0</v>
      </c>
      <c r="O27" s="215">
        <v>0</v>
      </c>
      <c r="P27" s="241">
        <v>11</v>
      </c>
      <c r="Q27" s="242">
        <v>1051645.23</v>
      </c>
      <c r="R27" s="241">
        <v>45</v>
      </c>
      <c r="S27" s="242">
        <v>2833608.35</v>
      </c>
      <c r="T27" s="241">
        <v>55</v>
      </c>
      <c r="U27" s="242">
        <v>3743180.88</v>
      </c>
      <c r="V27" s="241">
        <v>1</v>
      </c>
      <c r="W27" s="242">
        <v>142072.70000000001</v>
      </c>
    </row>
    <row r="28" spans="2:23">
      <c r="B28" s="213" t="s">
        <v>745</v>
      </c>
      <c r="C28" s="682" t="s">
        <v>2</v>
      </c>
      <c r="D28" s="395"/>
      <c r="E28" s="213" t="s">
        <v>803</v>
      </c>
      <c r="F28" s="224">
        <v>45</v>
      </c>
      <c r="G28" s="40">
        <v>1.54879211423891E-4</v>
      </c>
      <c r="H28" s="41">
        <v>2551075.63</v>
      </c>
      <c r="I28" s="40">
        <v>4.9523166054965095E-4</v>
      </c>
      <c r="J28" s="214">
        <v>4</v>
      </c>
      <c r="K28" s="215">
        <v>76814.7</v>
      </c>
      <c r="L28" s="214">
        <v>41</v>
      </c>
      <c r="M28" s="215">
        <v>2474260.9300000002</v>
      </c>
      <c r="N28" s="214">
        <v>0</v>
      </c>
      <c r="O28" s="215">
        <v>0</v>
      </c>
      <c r="P28" s="241">
        <v>18</v>
      </c>
      <c r="Q28" s="242">
        <v>1159237.22</v>
      </c>
      <c r="R28" s="241">
        <v>27</v>
      </c>
      <c r="S28" s="242">
        <v>1391838.41</v>
      </c>
      <c r="T28" s="241">
        <v>45</v>
      </c>
      <c r="U28" s="242">
        <v>2551075.63</v>
      </c>
      <c r="V28" s="241">
        <v>0</v>
      </c>
      <c r="W28" s="242">
        <v>0</v>
      </c>
    </row>
    <row r="29" spans="2:23">
      <c r="B29" s="94" t="s">
        <v>745</v>
      </c>
      <c r="C29" s="681" t="s">
        <v>2</v>
      </c>
      <c r="D29" s="395"/>
      <c r="E29" s="94" t="s">
        <v>804</v>
      </c>
      <c r="F29" s="221">
        <v>34</v>
      </c>
      <c r="G29" s="223">
        <v>1.17019848631384E-4</v>
      </c>
      <c r="H29" s="222">
        <v>2727336.77</v>
      </c>
      <c r="I29" s="223">
        <v>5.2944863790071995E-4</v>
      </c>
      <c r="J29" s="214">
        <v>1</v>
      </c>
      <c r="K29" s="215">
        <v>30607.77</v>
      </c>
      <c r="L29" s="214">
        <v>33</v>
      </c>
      <c r="M29" s="215">
        <v>2696729</v>
      </c>
      <c r="N29" s="214">
        <v>0</v>
      </c>
      <c r="O29" s="215">
        <v>0</v>
      </c>
      <c r="P29" s="241">
        <v>19</v>
      </c>
      <c r="Q29" s="242">
        <v>1580952.35</v>
      </c>
      <c r="R29" s="241">
        <v>15</v>
      </c>
      <c r="S29" s="242">
        <v>1146384.42</v>
      </c>
      <c r="T29" s="241">
        <v>33</v>
      </c>
      <c r="U29" s="242">
        <v>2644332.21</v>
      </c>
      <c r="V29" s="241">
        <v>1</v>
      </c>
      <c r="W29" s="242">
        <v>83004.56</v>
      </c>
    </row>
    <row r="30" spans="2:23">
      <c r="B30" s="213" t="s">
        <v>745</v>
      </c>
      <c r="C30" s="682" t="s">
        <v>2</v>
      </c>
      <c r="D30" s="395"/>
      <c r="E30" s="213" t="s">
        <v>805</v>
      </c>
      <c r="F30" s="224">
        <v>449</v>
      </c>
      <c r="G30" s="40">
        <v>1.5453503539850401E-3</v>
      </c>
      <c r="H30" s="41">
        <v>16480154.609999999</v>
      </c>
      <c r="I30" s="40">
        <v>3.1992365250360201E-3</v>
      </c>
      <c r="J30" s="214">
        <v>25</v>
      </c>
      <c r="K30" s="215">
        <v>492231.65</v>
      </c>
      <c r="L30" s="214">
        <v>424</v>
      </c>
      <c r="M30" s="215">
        <v>15987922.960000001</v>
      </c>
      <c r="N30" s="214">
        <v>0</v>
      </c>
      <c r="O30" s="215">
        <v>0</v>
      </c>
      <c r="P30" s="241">
        <v>300</v>
      </c>
      <c r="Q30" s="242">
        <v>11080671.16</v>
      </c>
      <c r="R30" s="241">
        <v>149</v>
      </c>
      <c r="S30" s="242">
        <v>5399483.4500000002</v>
      </c>
      <c r="T30" s="241">
        <v>444</v>
      </c>
      <c r="U30" s="242">
        <v>16325892.66</v>
      </c>
      <c r="V30" s="241">
        <v>5</v>
      </c>
      <c r="W30" s="242">
        <v>154261.95000000001</v>
      </c>
    </row>
    <row r="31" spans="2:23">
      <c r="B31" s="94" t="s">
        <v>745</v>
      </c>
      <c r="C31" s="681" t="s">
        <v>2</v>
      </c>
      <c r="D31" s="395"/>
      <c r="E31" s="94" t="s">
        <v>806</v>
      </c>
      <c r="F31" s="221">
        <v>110</v>
      </c>
      <c r="G31" s="223">
        <v>3.7859362792506599E-4</v>
      </c>
      <c r="H31" s="222">
        <v>8781189.2699999996</v>
      </c>
      <c r="I31" s="223">
        <v>1.7046624932020801E-3</v>
      </c>
      <c r="J31" s="214">
        <v>5</v>
      </c>
      <c r="K31" s="215">
        <v>154335.4</v>
      </c>
      <c r="L31" s="214">
        <v>105</v>
      </c>
      <c r="M31" s="215">
        <v>8626853.8699999992</v>
      </c>
      <c r="N31" s="214">
        <v>0</v>
      </c>
      <c r="O31" s="215">
        <v>0</v>
      </c>
      <c r="P31" s="241">
        <v>80</v>
      </c>
      <c r="Q31" s="242">
        <v>6523516.8099999996</v>
      </c>
      <c r="R31" s="241">
        <v>30</v>
      </c>
      <c r="S31" s="242">
        <v>2257672.46</v>
      </c>
      <c r="T31" s="241">
        <v>107</v>
      </c>
      <c r="U31" s="242">
        <v>8554996.4399999995</v>
      </c>
      <c r="V31" s="241">
        <v>3</v>
      </c>
      <c r="W31" s="242">
        <v>226192.83</v>
      </c>
    </row>
    <row r="32" spans="2:23">
      <c r="B32" s="213" t="s">
        <v>745</v>
      </c>
      <c r="C32" s="682" t="s">
        <v>2</v>
      </c>
      <c r="D32" s="395"/>
      <c r="E32" s="213" t="s">
        <v>807</v>
      </c>
      <c r="F32" s="224">
        <v>399</v>
      </c>
      <c r="G32" s="40">
        <v>1.37326234129183E-3</v>
      </c>
      <c r="H32" s="41">
        <v>13981369.26</v>
      </c>
      <c r="I32" s="40">
        <v>2.7141557992099402E-3</v>
      </c>
      <c r="J32" s="214">
        <v>44</v>
      </c>
      <c r="K32" s="215">
        <v>800995.53</v>
      </c>
      <c r="L32" s="214">
        <v>355</v>
      </c>
      <c r="M32" s="215">
        <v>13180373.73</v>
      </c>
      <c r="N32" s="214">
        <v>0</v>
      </c>
      <c r="O32" s="215">
        <v>0</v>
      </c>
      <c r="P32" s="241">
        <v>199</v>
      </c>
      <c r="Q32" s="242">
        <v>7806209.6100000003</v>
      </c>
      <c r="R32" s="241">
        <v>200</v>
      </c>
      <c r="S32" s="242">
        <v>6175159.6500000004</v>
      </c>
      <c r="T32" s="241">
        <v>397</v>
      </c>
      <c r="U32" s="242">
        <v>13904551.09</v>
      </c>
      <c r="V32" s="241">
        <v>2</v>
      </c>
      <c r="W32" s="242">
        <v>76818.17</v>
      </c>
    </row>
    <row r="33" spans="1:23">
      <c r="B33" s="94" t="s">
        <v>745</v>
      </c>
      <c r="C33" s="681" t="s">
        <v>2</v>
      </c>
      <c r="D33" s="395"/>
      <c r="E33" s="94" t="s">
        <v>808</v>
      </c>
      <c r="F33" s="221">
        <v>231</v>
      </c>
      <c r="G33" s="223">
        <v>7.9504661864263895E-4</v>
      </c>
      <c r="H33" s="222">
        <v>9854312.5399999991</v>
      </c>
      <c r="I33" s="223">
        <v>1.9129842743076399E-3</v>
      </c>
      <c r="J33" s="214">
        <v>9</v>
      </c>
      <c r="K33" s="215">
        <v>139471.20000000001</v>
      </c>
      <c r="L33" s="214">
        <v>222</v>
      </c>
      <c r="M33" s="215">
        <v>9714841.3399999999</v>
      </c>
      <c r="N33" s="214">
        <v>0</v>
      </c>
      <c r="O33" s="215">
        <v>0</v>
      </c>
      <c r="P33" s="241">
        <v>96</v>
      </c>
      <c r="Q33" s="242">
        <v>4621623.95</v>
      </c>
      <c r="R33" s="241">
        <v>135</v>
      </c>
      <c r="S33" s="242">
        <v>5232688.59</v>
      </c>
      <c r="T33" s="241">
        <v>230</v>
      </c>
      <c r="U33" s="242">
        <v>9791946.1099999994</v>
      </c>
      <c r="V33" s="241">
        <v>1</v>
      </c>
      <c r="W33" s="242">
        <v>62366.43</v>
      </c>
    </row>
    <row r="34" spans="1:23">
      <c r="B34" s="213" t="s">
        <v>745</v>
      </c>
      <c r="C34" s="682" t="s">
        <v>2</v>
      </c>
      <c r="D34" s="395"/>
      <c r="E34" s="213" t="s">
        <v>809</v>
      </c>
      <c r="F34" s="224">
        <v>300</v>
      </c>
      <c r="G34" s="40">
        <v>1.0325280761592701E-3</v>
      </c>
      <c r="H34" s="41">
        <v>12391880.189999999</v>
      </c>
      <c r="I34" s="40">
        <v>2.4055936765097099E-3</v>
      </c>
      <c r="J34" s="214">
        <v>21</v>
      </c>
      <c r="K34" s="215">
        <v>387803.09</v>
      </c>
      <c r="L34" s="214">
        <v>279</v>
      </c>
      <c r="M34" s="215">
        <v>12004077.1</v>
      </c>
      <c r="N34" s="214">
        <v>0</v>
      </c>
      <c r="O34" s="215">
        <v>0</v>
      </c>
      <c r="P34" s="241">
        <v>112</v>
      </c>
      <c r="Q34" s="242">
        <v>5228263.5199999996</v>
      </c>
      <c r="R34" s="241">
        <v>188</v>
      </c>
      <c r="S34" s="242">
        <v>7163616.6699999999</v>
      </c>
      <c r="T34" s="241">
        <v>300</v>
      </c>
      <c r="U34" s="242">
        <v>12391880.189999999</v>
      </c>
      <c r="V34" s="241">
        <v>0</v>
      </c>
      <c r="W34" s="242">
        <v>0</v>
      </c>
    </row>
    <row r="35" spans="1:23">
      <c r="B35" s="94" t="s">
        <v>745</v>
      </c>
      <c r="C35" s="681" t="s">
        <v>2</v>
      </c>
      <c r="D35" s="395"/>
      <c r="E35" s="94" t="s">
        <v>810</v>
      </c>
      <c r="F35" s="221">
        <v>250</v>
      </c>
      <c r="G35" s="223">
        <v>8.6044006346605898E-4</v>
      </c>
      <c r="H35" s="222">
        <v>15109437.83</v>
      </c>
      <c r="I35" s="223">
        <v>2.9331439250676401E-3</v>
      </c>
      <c r="J35" s="214">
        <v>16</v>
      </c>
      <c r="K35" s="215">
        <v>483580.23</v>
      </c>
      <c r="L35" s="214">
        <v>234</v>
      </c>
      <c r="M35" s="215">
        <v>14625857.6</v>
      </c>
      <c r="N35" s="214">
        <v>0</v>
      </c>
      <c r="O35" s="215">
        <v>0</v>
      </c>
      <c r="P35" s="241">
        <v>113</v>
      </c>
      <c r="Q35" s="242">
        <v>7397222.2800000003</v>
      </c>
      <c r="R35" s="241">
        <v>137</v>
      </c>
      <c r="S35" s="242">
        <v>7712215.5499999998</v>
      </c>
      <c r="T35" s="241">
        <v>246</v>
      </c>
      <c r="U35" s="242">
        <v>14809397.6</v>
      </c>
      <c r="V35" s="241">
        <v>4</v>
      </c>
      <c r="W35" s="242">
        <v>300040.23</v>
      </c>
    </row>
    <row r="36" spans="1:23">
      <c r="B36" s="213" t="s">
        <v>745</v>
      </c>
      <c r="C36" s="682" t="s">
        <v>2</v>
      </c>
      <c r="D36" s="395"/>
      <c r="E36" s="213" t="s">
        <v>811</v>
      </c>
      <c r="F36" s="224">
        <v>1</v>
      </c>
      <c r="G36" s="40">
        <v>3.4417602538642399E-6</v>
      </c>
      <c r="H36" s="41">
        <v>28377.52</v>
      </c>
      <c r="I36" s="40">
        <v>5.5088317204774203E-6</v>
      </c>
      <c r="J36" s="214">
        <v>0</v>
      </c>
      <c r="K36" s="215">
        <v>0</v>
      </c>
      <c r="L36" s="214">
        <v>1</v>
      </c>
      <c r="M36" s="215">
        <v>28377.52</v>
      </c>
      <c r="N36" s="214">
        <v>0</v>
      </c>
      <c r="O36" s="215">
        <v>0</v>
      </c>
      <c r="P36" s="241">
        <v>0</v>
      </c>
      <c r="Q36" s="242">
        <v>0</v>
      </c>
      <c r="R36" s="241">
        <v>1</v>
      </c>
      <c r="S36" s="242">
        <v>28377.52</v>
      </c>
      <c r="T36" s="241">
        <v>1</v>
      </c>
      <c r="U36" s="242">
        <v>28377.52</v>
      </c>
      <c r="V36" s="241">
        <v>0</v>
      </c>
      <c r="W36" s="242">
        <v>0</v>
      </c>
    </row>
    <row r="37" spans="1:23">
      <c r="B37" s="94" t="s">
        <v>745</v>
      </c>
      <c r="C37" s="681" t="s">
        <v>2</v>
      </c>
      <c r="D37" s="395"/>
      <c r="E37" s="94" t="s">
        <v>812</v>
      </c>
      <c r="F37" s="221">
        <v>3023</v>
      </c>
      <c r="G37" s="223">
        <v>1.04044412474316E-2</v>
      </c>
      <c r="H37" s="222">
        <v>63148250.840000004</v>
      </c>
      <c r="I37" s="223">
        <v>1.2258755779929201E-2</v>
      </c>
      <c r="J37" s="214">
        <v>294</v>
      </c>
      <c r="K37" s="215">
        <v>2659404.4</v>
      </c>
      <c r="L37" s="214">
        <v>2729</v>
      </c>
      <c r="M37" s="215">
        <v>60488846.439999998</v>
      </c>
      <c r="N37" s="214">
        <v>0</v>
      </c>
      <c r="O37" s="215">
        <v>0</v>
      </c>
      <c r="P37" s="241">
        <v>1422</v>
      </c>
      <c r="Q37" s="242">
        <v>34994765.950000003</v>
      </c>
      <c r="R37" s="241">
        <v>1601</v>
      </c>
      <c r="S37" s="242">
        <v>28153484.890000001</v>
      </c>
      <c r="T37" s="241">
        <v>3017</v>
      </c>
      <c r="U37" s="242">
        <v>63020214.200000003</v>
      </c>
      <c r="V37" s="241">
        <v>6</v>
      </c>
      <c r="W37" s="242">
        <v>128036.64</v>
      </c>
    </row>
    <row r="38" spans="1:23">
      <c r="A38" s="197" t="s">
        <v>2</v>
      </c>
      <c r="B38" s="216" t="s">
        <v>813</v>
      </c>
      <c r="C38" s="678" t="s">
        <v>2</v>
      </c>
      <c r="D38" s="439"/>
      <c r="E38" s="216" t="s">
        <v>2</v>
      </c>
      <c r="F38" s="225">
        <v>92778</v>
      </c>
      <c r="G38" s="226">
        <v>0.31931963283301601</v>
      </c>
      <c r="H38" s="227">
        <v>1979070329.05</v>
      </c>
      <c r="I38" s="226">
        <v>0.38419021132665299</v>
      </c>
      <c r="J38" s="219">
        <v>8037</v>
      </c>
      <c r="K38" s="220">
        <v>76665041.450000003</v>
      </c>
      <c r="L38" s="219">
        <v>84740</v>
      </c>
      <c r="M38" s="220">
        <v>1902377508.4200001</v>
      </c>
      <c r="N38" s="219">
        <v>1</v>
      </c>
      <c r="O38" s="220">
        <v>27779.18</v>
      </c>
      <c r="P38" s="244">
        <v>47550</v>
      </c>
      <c r="Q38" s="245">
        <v>1154695617.72</v>
      </c>
      <c r="R38" s="244">
        <v>45228</v>
      </c>
      <c r="S38" s="245">
        <v>824374711.33000004</v>
      </c>
      <c r="T38" s="244">
        <v>92545</v>
      </c>
      <c r="U38" s="245">
        <v>1972221357.1700001</v>
      </c>
      <c r="V38" s="244">
        <v>233</v>
      </c>
      <c r="W38" s="245">
        <v>6848971.8799999999</v>
      </c>
    </row>
    <row r="39" spans="1:23">
      <c r="B39" s="213" t="s">
        <v>746</v>
      </c>
      <c r="C39" s="682" t="s">
        <v>2</v>
      </c>
      <c r="D39" s="395"/>
      <c r="E39" s="213" t="s">
        <v>814</v>
      </c>
      <c r="F39" s="224">
        <v>221</v>
      </c>
      <c r="G39" s="40">
        <v>7.6062901610399604E-4</v>
      </c>
      <c r="H39" s="41">
        <v>22545413.550000001</v>
      </c>
      <c r="I39" s="40">
        <v>4.3766646738517502E-3</v>
      </c>
      <c r="J39" s="214">
        <v>25</v>
      </c>
      <c r="K39" s="215">
        <v>1169520.2</v>
      </c>
      <c r="L39" s="214">
        <v>196</v>
      </c>
      <c r="M39" s="215">
        <v>21375893.350000001</v>
      </c>
      <c r="N39" s="214">
        <v>0</v>
      </c>
      <c r="O39" s="215">
        <v>0</v>
      </c>
      <c r="P39" s="241">
        <v>90</v>
      </c>
      <c r="Q39" s="242">
        <v>11098246.960000001</v>
      </c>
      <c r="R39" s="241">
        <v>131</v>
      </c>
      <c r="S39" s="242">
        <v>11447166.59</v>
      </c>
      <c r="T39" s="241">
        <v>221</v>
      </c>
      <c r="U39" s="242">
        <v>22545413.550000001</v>
      </c>
      <c r="V39" s="241">
        <v>0</v>
      </c>
      <c r="W39" s="242">
        <v>0</v>
      </c>
    </row>
    <row r="40" spans="1:23">
      <c r="B40" s="94" t="s">
        <v>746</v>
      </c>
      <c r="C40" s="681" t="s">
        <v>2</v>
      </c>
      <c r="D40" s="395"/>
      <c r="E40" s="94" t="s">
        <v>815</v>
      </c>
      <c r="F40" s="221">
        <v>1</v>
      </c>
      <c r="G40" s="223">
        <v>3.4417602538642399E-6</v>
      </c>
      <c r="H40" s="222">
        <v>6902.88</v>
      </c>
      <c r="I40" s="223">
        <v>1.3400326845562701E-6</v>
      </c>
      <c r="J40" s="214">
        <v>1</v>
      </c>
      <c r="K40" s="215">
        <v>6902.88</v>
      </c>
      <c r="L40" s="214">
        <v>0</v>
      </c>
      <c r="M40" s="215">
        <v>0</v>
      </c>
      <c r="N40" s="214">
        <v>0</v>
      </c>
      <c r="O40" s="215">
        <v>0</v>
      </c>
      <c r="P40" s="241">
        <v>0</v>
      </c>
      <c r="Q40" s="242">
        <v>0</v>
      </c>
      <c r="R40" s="241">
        <v>1</v>
      </c>
      <c r="S40" s="242">
        <v>6902.88</v>
      </c>
      <c r="T40" s="241">
        <v>1</v>
      </c>
      <c r="U40" s="242">
        <v>6902.88</v>
      </c>
      <c r="V40" s="241">
        <v>0</v>
      </c>
      <c r="W40" s="242">
        <v>0</v>
      </c>
    </row>
    <row r="41" spans="1:23">
      <c r="B41" s="213" t="s">
        <v>746</v>
      </c>
      <c r="C41" s="682" t="s">
        <v>2</v>
      </c>
      <c r="D41" s="395"/>
      <c r="E41" s="213" t="s">
        <v>816</v>
      </c>
      <c r="F41" s="224">
        <v>1</v>
      </c>
      <c r="G41" s="40">
        <v>3.4417602538642399E-6</v>
      </c>
      <c r="H41" s="41">
        <v>6633.91</v>
      </c>
      <c r="I41" s="40">
        <v>1.2878184506183899E-6</v>
      </c>
      <c r="J41" s="214">
        <v>1</v>
      </c>
      <c r="K41" s="215">
        <v>6633.91</v>
      </c>
      <c r="L41" s="214">
        <v>0</v>
      </c>
      <c r="M41" s="215">
        <v>0</v>
      </c>
      <c r="N41" s="214">
        <v>0</v>
      </c>
      <c r="O41" s="215">
        <v>0</v>
      </c>
      <c r="P41" s="241">
        <v>0</v>
      </c>
      <c r="Q41" s="242">
        <v>0</v>
      </c>
      <c r="R41" s="241">
        <v>1</v>
      </c>
      <c r="S41" s="242">
        <v>6633.91</v>
      </c>
      <c r="T41" s="241">
        <v>1</v>
      </c>
      <c r="U41" s="242">
        <v>6633.91</v>
      </c>
      <c r="V41" s="241">
        <v>0</v>
      </c>
      <c r="W41" s="242">
        <v>0</v>
      </c>
    </row>
    <row r="42" spans="1:23">
      <c r="B42" s="94" t="s">
        <v>746</v>
      </c>
      <c r="C42" s="681" t="s">
        <v>2</v>
      </c>
      <c r="D42" s="395"/>
      <c r="E42" s="94" t="s">
        <v>817</v>
      </c>
      <c r="F42" s="221">
        <v>149</v>
      </c>
      <c r="G42" s="223">
        <v>5.1282227782577098E-4</v>
      </c>
      <c r="H42" s="222">
        <v>12609535.02</v>
      </c>
      <c r="I42" s="223">
        <v>2.44784627052142E-3</v>
      </c>
      <c r="J42" s="214">
        <v>22</v>
      </c>
      <c r="K42" s="215">
        <v>791072.97</v>
      </c>
      <c r="L42" s="214">
        <v>127</v>
      </c>
      <c r="M42" s="215">
        <v>11818462.050000001</v>
      </c>
      <c r="N42" s="214">
        <v>0</v>
      </c>
      <c r="O42" s="215">
        <v>0</v>
      </c>
      <c r="P42" s="241">
        <v>30</v>
      </c>
      <c r="Q42" s="242">
        <v>3843716.18</v>
      </c>
      <c r="R42" s="241">
        <v>119</v>
      </c>
      <c r="S42" s="242">
        <v>8765818.8399999999</v>
      </c>
      <c r="T42" s="241">
        <v>147</v>
      </c>
      <c r="U42" s="242">
        <v>12432816.01</v>
      </c>
      <c r="V42" s="241">
        <v>2</v>
      </c>
      <c r="W42" s="242">
        <v>176719.01</v>
      </c>
    </row>
    <row r="43" spans="1:23">
      <c r="B43" s="213" t="s">
        <v>746</v>
      </c>
      <c r="C43" s="682" t="s">
        <v>2</v>
      </c>
      <c r="D43" s="395"/>
      <c r="E43" s="213" t="s">
        <v>818</v>
      </c>
      <c r="F43" s="224">
        <v>146</v>
      </c>
      <c r="G43" s="40">
        <v>5.0249699706417803E-4</v>
      </c>
      <c r="H43" s="41">
        <v>13468777.73</v>
      </c>
      <c r="I43" s="40">
        <v>2.61464814385062E-3</v>
      </c>
      <c r="J43" s="214">
        <v>28</v>
      </c>
      <c r="K43" s="215">
        <v>1222429.3999999999</v>
      </c>
      <c r="L43" s="214">
        <v>117</v>
      </c>
      <c r="M43" s="215">
        <v>12126636.699999999</v>
      </c>
      <c r="N43" s="214">
        <v>1</v>
      </c>
      <c r="O43" s="215">
        <v>119711.63</v>
      </c>
      <c r="P43" s="241">
        <v>35</v>
      </c>
      <c r="Q43" s="242">
        <v>4565151.71</v>
      </c>
      <c r="R43" s="241">
        <v>111</v>
      </c>
      <c r="S43" s="242">
        <v>8903626.0199999996</v>
      </c>
      <c r="T43" s="241">
        <v>143</v>
      </c>
      <c r="U43" s="242">
        <v>13347788.859999999</v>
      </c>
      <c r="V43" s="241">
        <v>3</v>
      </c>
      <c r="W43" s="242">
        <v>120988.87</v>
      </c>
    </row>
    <row r="44" spans="1:23">
      <c r="B44" s="94" t="s">
        <v>746</v>
      </c>
      <c r="C44" s="681" t="s">
        <v>2</v>
      </c>
      <c r="D44" s="395"/>
      <c r="E44" s="94" t="s">
        <v>819</v>
      </c>
      <c r="F44" s="221">
        <v>42</v>
      </c>
      <c r="G44" s="223">
        <v>1.44553930662298E-4</v>
      </c>
      <c r="H44" s="222">
        <v>4220308.55</v>
      </c>
      <c r="I44" s="223">
        <v>8.1927418641382604E-4</v>
      </c>
      <c r="J44" s="214">
        <v>6</v>
      </c>
      <c r="K44" s="215">
        <v>210238.66</v>
      </c>
      <c r="L44" s="214">
        <v>36</v>
      </c>
      <c r="M44" s="215">
        <v>4010069.89</v>
      </c>
      <c r="N44" s="214">
        <v>0</v>
      </c>
      <c r="O44" s="215">
        <v>0</v>
      </c>
      <c r="P44" s="241">
        <v>14</v>
      </c>
      <c r="Q44" s="242">
        <v>1736884.91</v>
      </c>
      <c r="R44" s="241">
        <v>28</v>
      </c>
      <c r="S44" s="242">
        <v>2483423.64</v>
      </c>
      <c r="T44" s="241">
        <v>42</v>
      </c>
      <c r="U44" s="242">
        <v>4220308.55</v>
      </c>
      <c r="V44" s="241">
        <v>0</v>
      </c>
      <c r="W44" s="242">
        <v>0</v>
      </c>
    </row>
    <row r="45" spans="1:23">
      <c r="B45" s="213" t="s">
        <v>746</v>
      </c>
      <c r="C45" s="682" t="s">
        <v>2</v>
      </c>
      <c r="D45" s="395"/>
      <c r="E45" s="213" t="s">
        <v>820</v>
      </c>
      <c r="F45" s="224">
        <v>18</v>
      </c>
      <c r="G45" s="40">
        <v>6.1951684569556305E-5</v>
      </c>
      <c r="H45" s="41">
        <v>1391240.95</v>
      </c>
      <c r="I45" s="40">
        <v>2.7007688748654401E-4</v>
      </c>
      <c r="J45" s="214">
        <v>7</v>
      </c>
      <c r="K45" s="215">
        <v>407166.18</v>
      </c>
      <c r="L45" s="214">
        <v>11</v>
      </c>
      <c r="M45" s="215">
        <v>984074.77</v>
      </c>
      <c r="N45" s="214">
        <v>0</v>
      </c>
      <c r="O45" s="215">
        <v>0</v>
      </c>
      <c r="P45" s="241">
        <v>0</v>
      </c>
      <c r="Q45" s="242">
        <v>0</v>
      </c>
      <c r="R45" s="241">
        <v>18</v>
      </c>
      <c r="S45" s="242">
        <v>1391240.95</v>
      </c>
      <c r="T45" s="241">
        <v>17</v>
      </c>
      <c r="U45" s="242">
        <v>1262572.3400000001</v>
      </c>
      <c r="V45" s="241">
        <v>1</v>
      </c>
      <c r="W45" s="242">
        <v>128668.61</v>
      </c>
    </row>
    <row r="46" spans="1:23">
      <c r="A46" s="197" t="s">
        <v>2</v>
      </c>
      <c r="B46" s="216" t="s">
        <v>821</v>
      </c>
      <c r="C46" s="678" t="s">
        <v>2</v>
      </c>
      <c r="D46" s="439"/>
      <c r="E46" s="216" t="s">
        <v>2</v>
      </c>
      <c r="F46" s="225">
        <v>578</v>
      </c>
      <c r="G46" s="226">
        <v>1.9893374267335299E-3</v>
      </c>
      <c r="H46" s="227">
        <v>54248812.590000004</v>
      </c>
      <c r="I46" s="226">
        <v>1.0531138013259301E-2</v>
      </c>
      <c r="J46" s="219">
        <v>90</v>
      </c>
      <c r="K46" s="220">
        <v>3813964.2</v>
      </c>
      <c r="L46" s="219">
        <v>487</v>
      </c>
      <c r="M46" s="220">
        <v>50315136.759999998</v>
      </c>
      <c r="N46" s="219">
        <v>1</v>
      </c>
      <c r="O46" s="220">
        <v>119711.63</v>
      </c>
      <c r="P46" s="244">
        <v>169</v>
      </c>
      <c r="Q46" s="245">
        <v>21243999.760000002</v>
      </c>
      <c r="R46" s="244">
        <v>409</v>
      </c>
      <c r="S46" s="245">
        <v>33004812.829999998</v>
      </c>
      <c r="T46" s="244">
        <v>572</v>
      </c>
      <c r="U46" s="245">
        <v>53822436.100000001</v>
      </c>
      <c r="V46" s="244">
        <v>6</v>
      </c>
      <c r="W46" s="245">
        <v>426376.49</v>
      </c>
    </row>
    <row r="47" spans="1:23">
      <c r="B47" s="94" t="s">
        <v>747</v>
      </c>
      <c r="C47" s="681" t="s">
        <v>2</v>
      </c>
      <c r="D47" s="395"/>
      <c r="E47" s="94" t="s">
        <v>822</v>
      </c>
      <c r="F47" s="221">
        <v>122</v>
      </c>
      <c r="G47" s="223">
        <v>4.1989475097143697E-4</v>
      </c>
      <c r="H47" s="222">
        <v>3381368.08</v>
      </c>
      <c r="I47" s="223">
        <v>6.5641351808451995E-4</v>
      </c>
      <c r="J47" s="214">
        <v>11</v>
      </c>
      <c r="K47" s="215">
        <v>121087.63</v>
      </c>
      <c r="L47" s="214">
        <v>111</v>
      </c>
      <c r="M47" s="215">
        <v>3260280.45</v>
      </c>
      <c r="N47" s="214">
        <v>0</v>
      </c>
      <c r="O47" s="215">
        <v>0</v>
      </c>
      <c r="P47" s="241">
        <v>71</v>
      </c>
      <c r="Q47" s="242">
        <v>2091323.04</v>
      </c>
      <c r="R47" s="241">
        <v>51</v>
      </c>
      <c r="S47" s="242">
        <v>1290045.04</v>
      </c>
      <c r="T47" s="241">
        <v>122</v>
      </c>
      <c r="U47" s="242">
        <v>3381368.08</v>
      </c>
      <c r="V47" s="241">
        <v>0</v>
      </c>
      <c r="W47" s="242">
        <v>0</v>
      </c>
    </row>
    <row r="48" spans="1:23">
      <c r="B48" s="213" t="s">
        <v>747</v>
      </c>
      <c r="C48" s="682" t="s">
        <v>2</v>
      </c>
      <c r="D48" s="395"/>
      <c r="E48" s="213" t="s">
        <v>823</v>
      </c>
      <c r="F48" s="224">
        <v>716</v>
      </c>
      <c r="G48" s="40">
        <v>2.4643003417667902E-3</v>
      </c>
      <c r="H48" s="41">
        <v>19110763.629999999</v>
      </c>
      <c r="I48" s="40">
        <v>3.7099077328635599E-3</v>
      </c>
      <c r="J48" s="214">
        <v>3</v>
      </c>
      <c r="K48" s="215">
        <v>47351.96</v>
      </c>
      <c r="L48" s="214">
        <v>713</v>
      </c>
      <c r="M48" s="215">
        <v>19063411.670000002</v>
      </c>
      <c r="N48" s="214">
        <v>0</v>
      </c>
      <c r="O48" s="215">
        <v>0</v>
      </c>
      <c r="P48" s="241">
        <v>629</v>
      </c>
      <c r="Q48" s="242">
        <v>16854407.030000001</v>
      </c>
      <c r="R48" s="241">
        <v>87</v>
      </c>
      <c r="S48" s="242">
        <v>2256356.6</v>
      </c>
      <c r="T48" s="241">
        <v>714</v>
      </c>
      <c r="U48" s="242">
        <v>19064068.879999999</v>
      </c>
      <c r="V48" s="241">
        <v>2</v>
      </c>
      <c r="W48" s="242">
        <v>46694.75</v>
      </c>
    </row>
    <row r="49" spans="1:23">
      <c r="B49" s="94" t="s">
        <v>747</v>
      </c>
      <c r="C49" s="681" t="s">
        <v>2</v>
      </c>
      <c r="D49" s="395"/>
      <c r="E49" s="94" t="s">
        <v>824</v>
      </c>
      <c r="F49" s="221">
        <v>2321</v>
      </c>
      <c r="G49" s="223">
        <v>7.9883255492188901E-3</v>
      </c>
      <c r="H49" s="222">
        <v>52315623.710000001</v>
      </c>
      <c r="I49" s="223">
        <v>1.0155854612038301E-2</v>
      </c>
      <c r="J49" s="214">
        <v>82</v>
      </c>
      <c r="K49" s="215">
        <v>755822.25</v>
      </c>
      <c r="L49" s="214">
        <v>2239</v>
      </c>
      <c r="M49" s="215">
        <v>51559801.460000001</v>
      </c>
      <c r="N49" s="214">
        <v>0</v>
      </c>
      <c r="O49" s="215">
        <v>0</v>
      </c>
      <c r="P49" s="241">
        <v>1857</v>
      </c>
      <c r="Q49" s="242">
        <v>42088038.890000001</v>
      </c>
      <c r="R49" s="241">
        <v>464</v>
      </c>
      <c r="S49" s="242">
        <v>10227584.82</v>
      </c>
      <c r="T49" s="241">
        <v>2320</v>
      </c>
      <c r="U49" s="242">
        <v>52296285.020000003</v>
      </c>
      <c r="V49" s="241">
        <v>1</v>
      </c>
      <c r="W49" s="242">
        <v>19338.689999999999</v>
      </c>
    </row>
    <row r="50" spans="1:23">
      <c r="B50" s="213" t="s">
        <v>747</v>
      </c>
      <c r="C50" s="682" t="s">
        <v>2</v>
      </c>
      <c r="D50" s="395"/>
      <c r="E50" s="213" t="s">
        <v>825</v>
      </c>
      <c r="F50" s="224">
        <v>136</v>
      </c>
      <c r="G50" s="40">
        <v>4.6807939452553598E-4</v>
      </c>
      <c r="H50" s="41">
        <v>3001650.2</v>
      </c>
      <c r="I50" s="40">
        <v>5.8270017378324096E-4</v>
      </c>
      <c r="J50" s="214">
        <v>11</v>
      </c>
      <c r="K50" s="215">
        <v>95701.53</v>
      </c>
      <c r="L50" s="214">
        <v>125</v>
      </c>
      <c r="M50" s="215">
        <v>2905948.67</v>
      </c>
      <c r="N50" s="214">
        <v>0</v>
      </c>
      <c r="O50" s="215">
        <v>0</v>
      </c>
      <c r="P50" s="241">
        <v>88</v>
      </c>
      <c r="Q50" s="242">
        <v>2066333.06</v>
      </c>
      <c r="R50" s="241">
        <v>48</v>
      </c>
      <c r="S50" s="242">
        <v>935317.14</v>
      </c>
      <c r="T50" s="241">
        <v>136</v>
      </c>
      <c r="U50" s="242">
        <v>3001650.2</v>
      </c>
      <c r="V50" s="241">
        <v>0</v>
      </c>
      <c r="W50" s="242">
        <v>0</v>
      </c>
    </row>
    <row r="51" spans="1:23">
      <c r="A51" s="197" t="s">
        <v>2</v>
      </c>
      <c r="B51" s="216" t="s">
        <v>826</v>
      </c>
      <c r="C51" s="678" t="s">
        <v>2</v>
      </c>
      <c r="D51" s="439"/>
      <c r="E51" s="216" t="s">
        <v>2</v>
      </c>
      <c r="F51" s="225">
        <v>3295</v>
      </c>
      <c r="G51" s="226">
        <v>1.13406000364827E-2</v>
      </c>
      <c r="H51" s="227">
        <v>77809405.620000005</v>
      </c>
      <c r="I51" s="226">
        <v>1.5104876036769599E-2</v>
      </c>
      <c r="J51" s="219">
        <v>107</v>
      </c>
      <c r="K51" s="220">
        <v>1019963.37</v>
      </c>
      <c r="L51" s="219">
        <v>3188</v>
      </c>
      <c r="M51" s="220">
        <v>76789442.25</v>
      </c>
      <c r="N51" s="219">
        <v>0</v>
      </c>
      <c r="O51" s="220">
        <v>0</v>
      </c>
      <c r="P51" s="244">
        <v>2645</v>
      </c>
      <c r="Q51" s="245">
        <v>63100102.020000003</v>
      </c>
      <c r="R51" s="244">
        <v>650</v>
      </c>
      <c r="S51" s="245">
        <v>14709303.6</v>
      </c>
      <c r="T51" s="244">
        <v>3292</v>
      </c>
      <c r="U51" s="245">
        <v>77743372.180000007</v>
      </c>
      <c r="V51" s="244">
        <v>3</v>
      </c>
      <c r="W51" s="245">
        <v>66033.440000000002</v>
      </c>
    </row>
    <row r="52" spans="1:23">
      <c r="B52" s="94" t="s">
        <v>748</v>
      </c>
      <c r="C52" s="681" t="s">
        <v>2</v>
      </c>
      <c r="D52" s="395"/>
      <c r="E52" s="94" t="s">
        <v>827</v>
      </c>
      <c r="F52" s="221">
        <v>24</v>
      </c>
      <c r="G52" s="223">
        <v>8.2602246092741704E-5</v>
      </c>
      <c r="H52" s="222">
        <v>3834903.58</v>
      </c>
      <c r="I52" s="223">
        <v>7.4445682661756303E-4</v>
      </c>
      <c r="J52" s="214">
        <v>6</v>
      </c>
      <c r="K52" s="215">
        <v>324819.05</v>
      </c>
      <c r="L52" s="214">
        <v>18</v>
      </c>
      <c r="M52" s="215">
        <v>3510084.53</v>
      </c>
      <c r="N52" s="214">
        <v>0</v>
      </c>
      <c r="O52" s="215">
        <v>0</v>
      </c>
      <c r="P52" s="241">
        <v>7</v>
      </c>
      <c r="Q52" s="242">
        <v>1164180.94</v>
      </c>
      <c r="R52" s="241">
        <v>17</v>
      </c>
      <c r="S52" s="242">
        <v>2670722.64</v>
      </c>
      <c r="T52" s="241">
        <v>23</v>
      </c>
      <c r="U52" s="242">
        <v>3660770.36</v>
      </c>
      <c r="V52" s="241">
        <v>1</v>
      </c>
      <c r="W52" s="242">
        <v>174133.22</v>
      </c>
    </row>
    <row r="53" spans="1:23">
      <c r="B53" s="213" t="s">
        <v>748</v>
      </c>
      <c r="C53" s="682" t="s">
        <v>2</v>
      </c>
      <c r="D53" s="395"/>
      <c r="E53" s="213" t="s">
        <v>828</v>
      </c>
      <c r="F53" s="224">
        <v>57</v>
      </c>
      <c r="G53" s="40">
        <v>1.9618033447026101E-4</v>
      </c>
      <c r="H53" s="41">
        <v>7697756.96</v>
      </c>
      <c r="I53" s="40">
        <v>1.4943394531225401E-3</v>
      </c>
      <c r="J53" s="214">
        <v>7</v>
      </c>
      <c r="K53" s="215">
        <v>551494.01</v>
      </c>
      <c r="L53" s="214">
        <v>50</v>
      </c>
      <c r="M53" s="215">
        <v>7146262.9500000002</v>
      </c>
      <c r="N53" s="214">
        <v>0</v>
      </c>
      <c r="O53" s="215">
        <v>0</v>
      </c>
      <c r="P53" s="241">
        <v>23</v>
      </c>
      <c r="Q53" s="242">
        <v>3663970.51</v>
      </c>
      <c r="R53" s="241">
        <v>34</v>
      </c>
      <c r="S53" s="242">
        <v>4033786.45</v>
      </c>
      <c r="T53" s="241">
        <v>57</v>
      </c>
      <c r="U53" s="242">
        <v>7697756.96</v>
      </c>
      <c r="V53" s="241">
        <v>0</v>
      </c>
      <c r="W53" s="242">
        <v>0</v>
      </c>
    </row>
    <row r="54" spans="1:23">
      <c r="B54" s="94" t="s">
        <v>748</v>
      </c>
      <c r="C54" s="681" t="s">
        <v>2</v>
      </c>
      <c r="D54" s="395"/>
      <c r="E54" s="94" t="s">
        <v>829</v>
      </c>
      <c r="F54" s="221">
        <v>95</v>
      </c>
      <c r="G54" s="223">
        <v>3.2696722411710199E-4</v>
      </c>
      <c r="H54" s="222">
        <v>12725571.810000001</v>
      </c>
      <c r="I54" s="223">
        <v>2.4703720990467502E-3</v>
      </c>
      <c r="J54" s="214">
        <v>17</v>
      </c>
      <c r="K54" s="215">
        <v>1262542.96</v>
      </c>
      <c r="L54" s="214">
        <v>76</v>
      </c>
      <c r="M54" s="215">
        <v>11299766.34</v>
      </c>
      <c r="N54" s="214">
        <v>2</v>
      </c>
      <c r="O54" s="215">
        <v>163262.51</v>
      </c>
      <c r="P54" s="241">
        <v>48</v>
      </c>
      <c r="Q54" s="242">
        <v>7645224.8300000001</v>
      </c>
      <c r="R54" s="241">
        <v>47</v>
      </c>
      <c r="S54" s="242">
        <v>5080346.9800000004</v>
      </c>
      <c r="T54" s="241">
        <v>93</v>
      </c>
      <c r="U54" s="242">
        <v>12599081.949999999</v>
      </c>
      <c r="V54" s="241">
        <v>2</v>
      </c>
      <c r="W54" s="242">
        <v>126489.86</v>
      </c>
    </row>
    <row r="55" spans="1:23">
      <c r="A55" s="197" t="s">
        <v>2</v>
      </c>
      <c r="B55" s="216" t="s">
        <v>830</v>
      </c>
      <c r="C55" s="678" t="s">
        <v>2</v>
      </c>
      <c r="D55" s="439"/>
      <c r="E55" s="216" t="s">
        <v>2</v>
      </c>
      <c r="F55" s="225">
        <v>176</v>
      </c>
      <c r="G55" s="226">
        <v>6.0574980468010601E-4</v>
      </c>
      <c r="H55" s="227">
        <v>24258232.350000001</v>
      </c>
      <c r="I55" s="226">
        <v>4.7091683787868497E-3</v>
      </c>
      <c r="J55" s="219">
        <v>30</v>
      </c>
      <c r="K55" s="220">
        <v>2138856.02</v>
      </c>
      <c r="L55" s="219">
        <v>144</v>
      </c>
      <c r="M55" s="220">
        <v>21956113.82</v>
      </c>
      <c r="N55" s="219">
        <v>2</v>
      </c>
      <c r="O55" s="220">
        <v>163262.51</v>
      </c>
      <c r="P55" s="244">
        <v>78</v>
      </c>
      <c r="Q55" s="245">
        <v>12473376.279999999</v>
      </c>
      <c r="R55" s="244">
        <v>98</v>
      </c>
      <c r="S55" s="245">
        <v>11784856.07</v>
      </c>
      <c r="T55" s="244">
        <v>173</v>
      </c>
      <c r="U55" s="245">
        <v>23957609.27</v>
      </c>
      <c r="V55" s="244">
        <v>3</v>
      </c>
      <c r="W55" s="245">
        <v>300623.08</v>
      </c>
    </row>
    <row r="56" spans="1:23">
      <c r="B56" s="213" t="s">
        <v>749</v>
      </c>
      <c r="C56" s="682" t="s">
        <v>2</v>
      </c>
      <c r="D56" s="395"/>
      <c r="E56" s="213" t="s">
        <v>749</v>
      </c>
      <c r="F56" s="224">
        <v>22461</v>
      </c>
      <c r="G56" s="40">
        <v>7.73053770620446E-2</v>
      </c>
      <c r="H56" s="41">
        <v>298019051.50999999</v>
      </c>
      <c r="I56" s="40">
        <v>5.7853427793016499E-2</v>
      </c>
      <c r="J56" s="214">
        <v>9957</v>
      </c>
      <c r="K56" s="215">
        <v>95589482.969999999</v>
      </c>
      <c r="L56" s="214">
        <v>12489</v>
      </c>
      <c r="M56" s="215">
        <v>202105885.59999999</v>
      </c>
      <c r="N56" s="214">
        <v>15</v>
      </c>
      <c r="O56" s="215">
        <v>323682.94</v>
      </c>
      <c r="P56" s="241">
        <v>75</v>
      </c>
      <c r="Q56" s="242">
        <v>1133434.98</v>
      </c>
      <c r="R56" s="241">
        <v>22386</v>
      </c>
      <c r="S56" s="242">
        <v>296885616.52999997</v>
      </c>
      <c r="T56" s="241">
        <v>22330</v>
      </c>
      <c r="U56" s="242">
        <v>296301729.44999999</v>
      </c>
      <c r="V56" s="241">
        <v>131</v>
      </c>
      <c r="W56" s="242">
        <v>1717322.06</v>
      </c>
    </row>
    <row r="57" spans="1:23">
      <c r="A57" s="197" t="s">
        <v>2</v>
      </c>
      <c r="B57" s="216" t="s">
        <v>831</v>
      </c>
      <c r="C57" s="678" t="s">
        <v>2</v>
      </c>
      <c r="D57" s="439"/>
      <c r="E57" s="216" t="s">
        <v>2</v>
      </c>
      <c r="F57" s="225">
        <v>22461</v>
      </c>
      <c r="G57" s="226">
        <v>7.73053770620446E-2</v>
      </c>
      <c r="H57" s="227">
        <v>298019051.50999999</v>
      </c>
      <c r="I57" s="226">
        <v>5.7853427793016499E-2</v>
      </c>
      <c r="J57" s="219">
        <v>9957</v>
      </c>
      <c r="K57" s="220">
        <v>95589482.969999999</v>
      </c>
      <c r="L57" s="219">
        <v>12489</v>
      </c>
      <c r="M57" s="220">
        <v>202105885.59999999</v>
      </c>
      <c r="N57" s="219">
        <v>15</v>
      </c>
      <c r="O57" s="220">
        <v>323682.94</v>
      </c>
      <c r="P57" s="244">
        <v>75</v>
      </c>
      <c r="Q57" s="245">
        <v>1133434.98</v>
      </c>
      <c r="R57" s="244">
        <v>22386</v>
      </c>
      <c r="S57" s="245">
        <v>296885616.52999997</v>
      </c>
      <c r="T57" s="244">
        <v>22330</v>
      </c>
      <c r="U57" s="245">
        <v>296301729.44999999</v>
      </c>
      <c r="V57" s="244">
        <v>131</v>
      </c>
      <c r="W57" s="245">
        <v>1717322.06</v>
      </c>
    </row>
    <row r="58" spans="1:23">
      <c r="B58" s="94" t="s">
        <v>750</v>
      </c>
      <c r="C58" s="681" t="s">
        <v>2</v>
      </c>
      <c r="D58" s="395"/>
      <c r="E58" s="94" t="s">
        <v>832</v>
      </c>
      <c r="F58" s="221">
        <v>44</v>
      </c>
      <c r="G58" s="223">
        <v>1.5143745117002599E-4</v>
      </c>
      <c r="H58" s="222">
        <v>2468866.0299999998</v>
      </c>
      <c r="I58" s="223">
        <v>4.79272589700339E-4</v>
      </c>
      <c r="J58" s="214">
        <v>9</v>
      </c>
      <c r="K58" s="215">
        <v>321517.90000000002</v>
      </c>
      <c r="L58" s="214">
        <v>35</v>
      </c>
      <c r="M58" s="215">
        <v>2147348.13</v>
      </c>
      <c r="N58" s="214">
        <v>0</v>
      </c>
      <c r="O58" s="215">
        <v>0</v>
      </c>
      <c r="P58" s="241">
        <v>25</v>
      </c>
      <c r="Q58" s="242">
        <v>1430817.96</v>
      </c>
      <c r="R58" s="241">
        <v>19</v>
      </c>
      <c r="S58" s="242">
        <v>1038048.07</v>
      </c>
      <c r="T58" s="241">
        <v>44</v>
      </c>
      <c r="U58" s="242">
        <v>2468866.0299999998</v>
      </c>
      <c r="V58" s="241">
        <v>0</v>
      </c>
      <c r="W58" s="242">
        <v>0</v>
      </c>
    </row>
    <row r="59" spans="1:23">
      <c r="B59" s="213" t="s">
        <v>750</v>
      </c>
      <c r="C59" s="682" t="s">
        <v>2</v>
      </c>
      <c r="D59" s="395"/>
      <c r="E59" s="213" t="s">
        <v>833</v>
      </c>
      <c r="F59" s="224">
        <v>1326</v>
      </c>
      <c r="G59" s="40">
        <v>4.5637740966239801E-3</v>
      </c>
      <c r="H59" s="41">
        <v>101916145.37</v>
      </c>
      <c r="I59" s="40">
        <v>1.9784635670877699E-2</v>
      </c>
      <c r="J59" s="214">
        <v>234</v>
      </c>
      <c r="K59" s="215">
        <v>8099294.5499999998</v>
      </c>
      <c r="L59" s="214">
        <v>1089</v>
      </c>
      <c r="M59" s="215">
        <v>93540453.129999995</v>
      </c>
      <c r="N59" s="214">
        <v>3</v>
      </c>
      <c r="O59" s="215">
        <v>276397.69</v>
      </c>
      <c r="P59" s="241">
        <v>482</v>
      </c>
      <c r="Q59" s="242">
        <v>44325052.670000002</v>
      </c>
      <c r="R59" s="241">
        <v>844</v>
      </c>
      <c r="S59" s="242">
        <v>57591092.700000003</v>
      </c>
      <c r="T59" s="241">
        <v>1317</v>
      </c>
      <c r="U59" s="242">
        <v>101308660.42</v>
      </c>
      <c r="V59" s="241">
        <v>9</v>
      </c>
      <c r="W59" s="242">
        <v>607484.94999999995</v>
      </c>
    </row>
    <row r="60" spans="1:23">
      <c r="B60" s="94" t="s">
        <v>750</v>
      </c>
      <c r="C60" s="681" t="s">
        <v>2</v>
      </c>
      <c r="D60" s="395"/>
      <c r="E60" s="94" t="s">
        <v>834</v>
      </c>
      <c r="F60" s="221">
        <v>2</v>
      </c>
      <c r="G60" s="223">
        <v>6.8835205077284697E-6</v>
      </c>
      <c r="H60" s="222">
        <v>53203.47</v>
      </c>
      <c r="I60" s="223">
        <v>1.03282092013491E-5</v>
      </c>
      <c r="J60" s="214">
        <v>1</v>
      </c>
      <c r="K60" s="215">
        <v>4999.66</v>
      </c>
      <c r="L60" s="214">
        <v>1</v>
      </c>
      <c r="M60" s="215">
        <v>48203.81</v>
      </c>
      <c r="N60" s="214">
        <v>0</v>
      </c>
      <c r="O60" s="215">
        <v>0</v>
      </c>
      <c r="P60" s="241">
        <v>0</v>
      </c>
      <c r="Q60" s="242">
        <v>0</v>
      </c>
      <c r="R60" s="241">
        <v>2</v>
      </c>
      <c r="S60" s="242">
        <v>53203.47</v>
      </c>
      <c r="T60" s="241">
        <v>2</v>
      </c>
      <c r="U60" s="242">
        <v>53203.47</v>
      </c>
      <c r="V60" s="241">
        <v>0</v>
      </c>
      <c r="W60" s="242">
        <v>0</v>
      </c>
    </row>
    <row r="61" spans="1:23">
      <c r="B61" s="213" t="s">
        <v>750</v>
      </c>
      <c r="C61" s="682" t="s">
        <v>2</v>
      </c>
      <c r="D61" s="395"/>
      <c r="E61" s="213" t="s">
        <v>835</v>
      </c>
      <c r="F61" s="224">
        <v>291</v>
      </c>
      <c r="G61" s="40">
        <v>1.00155223387449E-3</v>
      </c>
      <c r="H61" s="41">
        <v>9736045.2599999998</v>
      </c>
      <c r="I61" s="40">
        <v>1.8900254483228899E-3</v>
      </c>
      <c r="J61" s="214">
        <v>57</v>
      </c>
      <c r="K61" s="215">
        <v>971631.69</v>
      </c>
      <c r="L61" s="214">
        <v>233</v>
      </c>
      <c r="M61" s="215">
        <v>8716693.6099999994</v>
      </c>
      <c r="N61" s="214">
        <v>1</v>
      </c>
      <c r="O61" s="215">
        <v>47719.96</v>
      </c>
      <c r="P61" s="241">
        <v>47</v>
      </c>
      <c r="Q61" s="242">
        <v>2183008.3199999998</v>
      </c>
      <c r="R61" s="241">
        <v>244</v>
      </c>
      <c r="S61" s="242">
        <v>7553036.9400000004</v>
      </c>
      <c r="T61" s="241">
        <v>289</v>
      </c>
      <c r="U61" s="242">
        <v>9638684.1300000008</v>
      </c>
      <c r="V61" s="241">
        <v>2</v>
      </c>
      <c r="W61" s="242">
        <v>97361.13</v>
      </c>
    </row>
    <row r="62" spans="1:23">
      <c r="B62" s="94" t="s">
        <v>750</v>
      </c>
      <c r="C62" s="681" t="s">
        <v>2</v>
      </c>
      <c r="D62" s="395"/>
      <c r="E62" s="94" t="s">
        <v>836</v>
      </c>
      <c r="F62" s="221">
        <v>1304</v>
      </c>
      <c r="G62" s="223">
        <v>4.4880553710389603E-3</v>
      </c>
      <c r="H62" s="222">
        <v>67295731.049999997</v>
      </c>
      <c r="I62" s="223">
        <v>1.30638920476827E-2</v>
      </c>
      <c r="J62" s="214">
        <v>189</v>
      </c>
      <c r="K62" s="215">
        <v>4284944.82</v>
      </c>
      <c r="L62" s="214">
        <v>1111</v>
      </c>
      <c r="M62" s="215">
        <v>62825568.5</v>
      </c>
      <c r="N62" s="214">
        <v>4</v>
      </c>
      <c r="O62" s="215">
        <v>185217.73</v>
      </c>
      <c r="P62" s="241">
        <v>581</v>
      </c>
      <c r="Q62" s="242">
        <v>35109351.210000001</v>
      </c>
      <c r="R62" s="241">
        <v>723</v>
      </c>
      <c r="S62" s="242">
        <v>32186379.84</v>
      </c>
      <c r="T62" s="241">
        <v>1287</v>
      </c>
      <c r="U62" s="242">
        <v>66515423.329999998</v>
      </c>
      <c r="V62" s="241">
        <v>17</v>
      </c>
      <c r="W62" s="242">
        <v>780307.72</v>
      </c>
    </row>
    <row r="63" spans="1:23">
      <c r="B63" s="213" t="s">
        <v>750</v>
      </c>
      <c r="C63" s="682" t="s">
        <v>2</v>
      </c>
      <c r="D63" s="395"/>
      <c r="E63" s="213" t="s">
        <v>837</v>
      </c>
      <c r="F63" s="224">
        <v>575</v>
      </c>
      <c r="G63" s="40">
        <v>1.9790121459719399E-3</v>
      </c>
      <c r="H63" s="41">
        <v>24488427.68</v>
      </c>
      <c r="I63" s="40">
        <v>4.7538554175347702E-3</v>
      </c>
      <c r="J63" s="214">
        <v>88</v>
      </c>
      <c r="K63" s="215">
        <v>1703180.72</v>
      </c>
      <c r="L63" s="214">
        <v>484</v>
      </c>
      <c r="M63" s="215">
        <v>22581134.32</v>
      </c>
      <c r="N63" s="214">
        <v>3</v>
      </c>
      <c r="O63" s="215">
        <v>204112.64000000001</v>
      </c>
      <c r="P63" s="241">
        <v>176</v>
      </c>
      <c r="Q63" s="242">
        <v>9637262.9499999993</v>
      </c>
      <c r="R63" s="241">
        <v>399</v>
      </c>
      <c r="S63" s="242">
        <v>14851164.73</v>
      </c>
      <c r="T63" s="241">
        <v>573</v>
      </c>
      <c r="U63" s="242">
        <v>24386276.640000001</v>
      </c>
      <c r="V63" s="241">
        <v>2</v>
      </c>
      <c r="W63" s="242">
        <v>102151.03999999999</v>
      </c>
    </row>
    <row r="64" spans="1:23">
      <c r="B64" s="94" t="s">
        <v>750</v>
      </c>
      <c r="C64" s="681" t="s">
        <v>2</v>
      </c>
      <c r="D64" s="395"/>
      <c r="E64" s="94" t="s">
        <v>838</v>
      </c>
      <c r="F64" s="221">
        <v>2324</v>
      </c>
      <c r="G64" s="223">
        <v>7.9986508299804797E-3</v>
      </c>
      <c r="H64" s="222">
        <v>95264575.519999996</v>
      </c>
      <c r="I64" s="223">
        <v>1.8493388973468899E-2</v>
      </c>
      <c r="J64" s="214">
        <v>256</v>
      </c>
      <c r="K64" s="215">
        <v>5007956.0999999996</v>
      </c>
      <c r="L64" s="214">
        <v>2066</v>
      </c>
      <c r="M64" s="215">
        <v>90186815.030000001</v>
      </c>
      <c r="N64" s="214">
        <v>2</v>
      </c>
      <c r="O64" s="215">
        <v>69804.39</v>
      </c>
      <c r="P64" s="241">
        <v>1046</v>
      </c>
      <c r="Q64" s="242">
        <v>49004522</v>
      </c>
      <c r="R64" s="241">
        <v>1278</v>
      </c>
      <c r="S64" s="242">
        <v>46260053.520000003</v>
      </c>
      <c r="T64" s="241">
        <v>2315</v>
      </c>
      <c r="U64" s="242">
        <v>94912162.579999998</v>
      </c>
      <c r="V64" s="241">
        <v>9</v>
      </c>
      <c r="W64" s="242">
        <v>352412.94</v>
      </c>
    </row>
    <row r="65" spans="1:23">
      <c r="B65" s="213" t="s">
        <v>750</v>
      </c>
      <c r="C65" s="682" t="s">
        <v>2</v>
      </c>
      <c r="D65" s="395"/>
      <c r="E65" s="213" t="s">
        <v>839</v>
      </c>
      <c r="F65" s="224">
        <v>267</v>
      </c>
      <c r="G65" s="40">
        <v>9.1894998778175099E-4</v>
      </c>
      <c r="H65" s="41">
        <v>14090060.060000001</v>
      </c>
      <c r="I65" s="40">
        <v>2.73525557560914E-3</v>
      </c>
      <c r="J65" s="214">
        <v>42</v>
      </c>
      <c r="K65" s="215">
        <v>1109373.03</v>
      </c>
      <c r="L65" s="214">
        <v>224</v>
      </c>
      <c r="M65" s="215">
        <v>12902316.1</v>
      </c>
      <c r="N65" s="214">
        <v>1</v>
      </c>
      <c r="O65" s="215">
        <v>78370.929999999993</v>
      </c>
      <c r="P65" s="241">
        <v>61</v>
      </c>
      <c r="Q65" s="242">
        <v>4170863.16</v>
      </c>
      <c r="R65" s="241">
        <v>206</v>
      </c>
      <c r="S65" s="242">
        <v>9919196.9000000004</v>
      </c>
      <c r="T65" s="241">
        <v>262</v>
      </c>
      <c r="U65" s="242">
        <v>13801760.1</v>
      </c>
      <c r="V65" s="241">
        <v>5</v>
      </c>
      <c r="W65" s="242">
        <v>288299.96000000002</v>
      </c>
    </row>
    <row r="66" spans="1:23">
      <c r="B66" s="94" t="s">
        <v>750</v>
      </c>
      <c r="C66" s="681" t="s">
        <v>2</v>
      </c>
      <c r="D66" s="395"/>
      <c r="E66" s="94" t="s">
        <v>840</v>
      </c>
      <c r="F66" s="221">
        <v>596</v>
      </c>
      <c r="G66" s="223">
        <v>2.05128911130308E-3</v>
      </c>
      <c r="H66" s="222">
        <v>40632950.890000001</v>
      </c>
      <c r="I66" s="223">
        <v>7.8879369571207506E-3</v>
      </c>
      <c r="J66" s="214">
        <v>41</v>
      </c>
      <c r="K66" s="215">
        <v>1739851.39</v>
      </c>
      <c r="L66" s="214">
        <v>554</v>
      </c>
      <c r="M66" s="215">
        <v>38819551.380000003</v>
      </c>
      <c r="N66" s="214">
        <v>1</v>
      </c>
      <c r="O66" s="215">
        <v>73548.12</v>
      </c>
      <c r="P66" s="241">
        <v>315</v>
      </c>
      <c r="Q66" s="242">
        <v>22075525.809999999</v>
      </c>
      <c r="R66" s="241">
        <v>281</v>
      </c>
      <c r="S66" s="242">
        <v>18557425.079999998</v>
      </c>
      <c r="T66" s="241">
        <v>578</v>
      </c>
      <c r="U66" s="242">
        <v>39382908.700000003</v>
      </c>
      <c r="V66" s="241">
        <v>18</v>
      </c>
      <c r="W66" s="242">
        <v>1250042.19</v>
      </c>
    </row>
    <row r="67" spans="1:23">
      <c r="A67" s="197" t="s">
        <v>2</v>
      </c>
      <c r="B67" s="216" t="s">
        <v>841</v>
      </c>
      <c r="C67" s="678" t="s">
        <v>2</v>
      </c>
      <c r="D67" s="439"/>
      <c r="E67" s="216" t="s">
        <v>2</v>
      </c>
      <c r="F67" s="225">
        <v>6729</v>
      </c>
      <c r="G67" s="226">
        <v>2.3159604748252401E-2</v>
      </c>
      <c r="H67" s="227">
        <v>355946005.32999998</v>
      </c>
      <c r="I67" s="226">
        <v>6.9098590889518502E-2</v>
      </c>
      <c r="J67" s="219">
        <v>917</v>
      </c>
      <c r="K67" s="220">
        <v>23242749.859999999</v>
      </c>
      <c r="L67" s="219">
        <v>5797</v>
      </c>
      <c r="M67" s="220">
        <v>331768084.00999999</v>
      </c>
      <c r="N67" s="219">
        <v>15</v>
      </c>
      <c r="O67" s="220">
        <v>935171.46</v>
      </c>
      <c r="P67" s="244">
        <v>2733</v>
      </c>
      <c r="Q67" s="245">
        <v>167936404.08000001</v>
      </c>
      <c r="R67" s="244">
        <v>3996</v>
      </c>
      <c r="S67" s="245">
        <v>188009601.25</v>
      </c>
      <c r="T67" s="244">
        <v>6667</v>
      </c>
      <c r="U67" s="245">
        <v>352467945.39999998</v>
      </c>
      <c r="V67" s="244">
        <v>62</v>
      </c>
      <c r="W67" s="245">
        <v>3478059.93</v>
      </c>
    </row>
    <row r="68" spans="1:23">
      <c r="B68" s="213" t="s">
        <v>751</v>
      </c>
      <c r="C68" s="682" t="s">
        <v>2</v>
      </c>
      <c r="D68" s="395"/>
      <c r="E68" s="213" t="s">
        <v>842</v>
      </c>
      <c r="F68" s="224">
        <v>205</v>
      </c>
      <c r="G68" s="40">
        <v>7.0556085204216798E-4</v>
      </c>
      <c r="H68" s="41">
        <v>2311298.92</v>
      </c>
      <c r="I68" s="40">
        <v>4.48684620995816E-4</v>
      </c>
      <c r="J68" s="214">
        <v>106</v>
      </c>
      <c r="K68" s="215">
        <v>972285.35</v>
      </c>
      <c r="L68" s="214">
        <v>99</v>
      </c>
      <c r="M68" s="215">
        <v>1339013.57</v>
      </c>
      <c r="N68" s="214">
        <v>0</v>
      </c>
      <c r="O68" s="215">
        <v>0</v>
      </c>
      <c r="P68" s="241">
        <v>2</v>
      </c>
      <c r="Q68" s="242">
        <v>29497.040000000001</v>
      </c>
      <c r="R68" s="241">
        <v>203</v>
      </c>
      <c r="S68" s="242">
        <v>2281801.88</v>
      </c>
      <c r="T68" s="241">
        <v>205</v>
      </c>
      <c r="U68" s="242">
        <v>2311298.92</v>
      </c>
      <c r="V68" s="241">
        <v>0</v>
      </c>
      <c r="W68" s="242">
        <v>0</v>
      </c>
    </row>
    <row r="69" spans="1:23">
      <c r="B69" s="94" t="s">
        <v>751</v>
      </c>
      <c r="C69" s="681" t="s">
        <v>2</v>
      </c>
      <c r="D69" s="395"/>
      <c r="E69" s="94" t="s">
        <v>843</v>
      </c>
      <c r="F69" s="221">
        <v>5605</v>
      </c>
      <c r="G69" s="223">
        <v>1.9291066222908999E-2</v>
      </c>
      <c r="H69" s="222">
        <v>66684442.689999998</v>
      </c>
      <c r="I69" s="223">
        <v>1.2945224711427601E-2</v>
      </c>
      <c r="J69" s="214">
        <v>618</v>
      </c>
      <c r="K69" s="215">
        <v>4118577.38</v>
      </c>
      <c r="L69" s="214">
        <v>4987</v>
      </c>
      <c r="M69" s="215">
        <v>62565865.310000002</v>
      </c>
      <c r="N69" s="214">
        <v>0</v>
      </c>
      <c r="O69" s="215">
        <v>0</v>
      </c>
      <c r="P69" s="241">
        <v>2943</v>
      </c>
      <c r="Q69" s="242">
        <v>38410129.840000004</v>
      </c>
      <c r="R69" s="241">
        <v>2662</v>
      </c>
      <c r="S69" s="242">
        <v>28274312.850000001</v>
      </c>
      <c r="T69" s="241">
        <v>5599</v>
      </c>
      <c r="U69" s="242">
        <v>66618978.850000001</v>
      </c>
      <c r="V69" s="241">
        <v>6</v>
      </c>
      <c r="W69" s="242">
        <v>65463.839999999997</v>
      </c>
    </row>
    <row r="70" spans="1:23">
      <c r="B70" s="94" t="s">
        <v>751</v>
      </c>
      <c r="C70" s="681" t="s">
        <v>2</v>
      </c>
      <c r="D70" s="395"/>
      <c r="E70" s="94" t="s">
        <v>822</v>
      </c>
      <c r="F70" s="221">
        <v>4090</v>
      </c>
      <c r="G70" s="223">
        <v>1.4076799438304701E-2</v>
      </c>
      <c r="H70" s="222">
        <v>59017539.890000001</v>
      </c>
      <c r="I70" s="223">
        <v>1.1456874871749701E-2</v>
      </c>
      <c r="J70" s="214">
        <v>545</v>
      </c>
      <c r="K70" s="215">
        <v>3987232.27</v>
      </c>
      <c r="L70" s="214">
        <v>3545</v>
      </c>
      <c r="M70" s="215">
        <v>55030307.619999997</v>
      </c>
      <c r="N70" s="214">
        <v>0</v>
      </c>
      <c r="O70" s="215">
        <v>0</v>
      </c>
      <c r="P70" s="241">
        <v>1948</v>
      </c>
      <c r="Q70" s="242">
        <v>32430178.93</v>
      </c>
      <c r="R70" s="241">
        <v>2142</v>
      </c>
      <c r="S70" s="242">
        <v>26587360.960000001</v>
      </c>
      <c r="T70" s="241">
        <v>4085</v>
      </c>
      <c r="U70" s="242">
        <v>58914186.549999997</v>
      </c>
      <c r="V70" s="241">
        <v>5</v>
      </c>
      <c r="W70" s="242">
        <v>103353.34</v>
      </c>
    </row>
    <row r="71" spans="1:23">
      <c r="B71" s="213" t="s">
        <v>751</v>
      </c>
      <c r="C71" s="682" t="s">
        <v>2</v>
      </c>
      <c r="D71" s="395"/>
      <c r="E71" s="213" t="s">
        <v>844</v>
      </c>
      <c r="F71" s="224">
        <v>122</v>
      </c>
      <c r="G71" s="40">
        <v>4.1989475097143697E-4</v>
      </c>
      <c r="H71" s="41">
        <v>2341988.41</v>
      </c>
      <c r="I71" s="40">
        <v>4.54642267611774E-4</v>
      </c>
      <c r="J71" s="214">
        <v>21</v>
      </c>
      <c r="K71" s="215">
        <v>245665.11</v>
      </c>
      <c r="L71" s="214">
        <v>101</v>
      </c>
      <c r="M71" s="215">
        <v>2096323.3</v>
      </c>
      <c r="N71" s="214">
        <v>0</v>
      </c>
      <c r="O71" s="215">
        <v>0</v>
      </c>
      <c r="P71" s="241">
        <v>7</v>
      </c>
      <c r="Q71" s="242">
        <v>128273.23</v>
      </c>
      <c r="R71" s="241">
        <v>115</v>
      </c>
      <c r="S71" s="242">
        <v>2213715.1800000002</v>
      </c>
      <c r="T71" s="241">
        <v>122</v>
      </c>
      <c r="U71" s="242">
        <v>2341988.41</v>
      </c>
      <c r="V71" s="241">
        <v>0</v>
      </c>
      <c r="W71" s="242">
        <v>0</v>
      </c>
    </row>
    <row r="72" spans="1:23">
      <c r="B72" s="94" t="s">
        <v>751</v>
      </c>
      <c r="C72" s="681" t="s">
        <v>2</v>
      </c>
      <c r="D72" s="395"/>
      <c r="E72" s="94" t="s">
        <v>845</v>
      </c>
      <c r="F72" s="221">
        <v>26</v>
      </c>
      <c r="G72" s="223">
        <v>8.9485766600470103E-5</v>
      </c>
      <c r="H72" s="222">
        <v>434558.29</v>
      </c>
      <c r="I72" s="223">
        <v>8.4359327113448494E-5</v>
      </c>
      <c r="J72" s="214">
        <v>3</v>
      </c>
      <c r="K72" s="215">
        <v>20537.07</v>
      </c>
      <c r="L72" s="214">
        <v>23</v>
      </c>
      <c r="M72" s="215">
        <v>414021.22</v>
      </c>
      <c r="N72" s="214">
        <v>0</v>
      </c>
      <c r="O72" s="215">
        <v>0</v>
      </c>
      <c r="P72" s="241">
        <v>4</v>
      </c>
      <c r="Q72" s="242">
        <v>73831.83</v>
      </c>
      <c r="R72" s="241">
        <v>22</v>
      </c>
      <c r="S72" s="242">
        <v>360726.46</v>
      </c>
      <c r="T72" s="241">
        <v>26</v>
      </c>
      <c r="U72" s="242">
        <v>434558.29</v>
      </c>
      <c r="V72" s="241">
        <v>0</v>
      </c>
      <c r="W72" s="242">
        <v>0</v>
      </c>
    </row>
    <row r="73" spans="1:23" s="340" customFormat="1">
      <c r="B73" s="343" t="s">
        <v>751</v>
      </c>
      <c r="C73" s="682" t="s">
        <v>2</v>
      </c>
      <c r="D73" s="395"/>
      <c r="E73" s="343" t="s">
        <v>846</v>
      </c>
      <c r="F73" s="344">
        <v>6333</v>
      </c>
      <c r="G73" s="345">
        <v>2.1796667687722201E-2</v>
      </c>
      <c r="H73" s="342">
        <v>62021286.509999998</v>
      </c>
      <c r="I73" s="345">
        <v>1.2039982016437901E-2</v>
      </c>
      <c r="J73" s="353">
        <v>1144</v>
      </c>
      <c r="K73" s="352">
        <v>5675028.8300000001</v>
      </c>
      <c r="L73" s="353">
        <v>5189</v>
      </c>
      <c r="M73" s="352">
        <v>56346257.68</v>
      </c>
      <c r="N73" s="353">
        <v>0</v>
      </c>
      <c r="O73" s="352">
        <v>0</v>
      </c>
      <c r="P73" s="241">
        <v>3019</v>
      </c>
      <c r="Q73" s="242">
        <v>34861286.229999997</v>
      </c>
      <c r="R73" s="241">
        <v>3314</v>
      </c>
      <c r="S73" s="242">
        <v>27160000.280000001</v>
      </c>
      <c r="T73" s="241">
        <v>6331</v>
      </c>
      <c r="U73" s="242">
        <v>62005409.939999998</v>
      </c>
      <c r="V73" s="241">
        <v>2</v>
      </c>
      <c r="W73" s="242">
        <v>15876.57</v>
      </c>
    </row>
    <row r="74" spans="1:23" s="340" customFormat="1">
      <c r="B74" s="349" t="s">
        <v>751</v>
      </c>
      <c r="C74" s="681" t="s">
        <v>2</v>
      </c>
      <c r="D74" s="395"/>
      <c r="E74" s="349" t="s">
        <v>825</v>
      </c>
      <c r="F74" s="350">
        <v>4275</v>
      </c>
      <c r="G74" s="351">
        <v>1.47135250852696E-2</v>
      </c>
      <c r="H74" s="348">
        <v>46433627.310000002</v>
      </c>
      <c r="I74" s="351">
        <v>9.0140025986116708E-3</v>
      </c>
      <c r="J74" s="353">
        <v>1109</v>
      </c>
      <c r="K74" s="352">
        <v>7157314.21</v>
      </c>
      <c r="L74" s="353">
        <v>3166</v>
      </c>
      <c r="M74" s="352">
        <v>39276313.100000001</v>
      </c>
      <c r="N74" s="353">
        <v>0</v>
      </c>
      <c r="O74" s="352">
        <v>0</v>
      </c>
      <c r="P74" s="241">
        <v>951</v>
      </c>
      <c r="Q74" s="242">
        <v>12090630.18</v>
      </c>
      <c r="R74" s="241">
        <v>3324</v>
      </c>
      <c r="S74" s="242">
        <v>34342997.130000003</v>
      </c>
      <c r="T74" s="241">
        <v>4273</v>
      </c>
      <c r="U74" s="242">
        <v>46405077.880000003</v>
      </c>
      <c r="V74" s="241">
        <v>2</v>
      </c>
      <c r="W74" s="242">
        <v>28549.43</v>
      </c>
    </row>
    <row r="75" spans="1:23" s="340" customFormat="1">
      <c r="B75" s="343" t="s">
        <v>751</v>
      </c>
      <c r="C75" s="682" t="s">
        <v>2</v>
      </c>
      <c r="D75" s="395"/>
      <c r="E75" s="343" t="s">
        <v>847</v>
      </c>
      <c r="F75" s="344">
        <v>4</v>
      </c>
      <c r="G75" s="345">
        <v>1.37670410154569E-5</v>
      </c>
      <c r="H75" s="342">
        <v>27694.47</v>
      </c>
      <c r="I75" s="345">
        <v>5.3762335404154497E-6</v>
      </c>
      <c r="J75" s="353">
        <v>2</v>
      </c>
      <c r="K75" s="352">
        <v>4671.41</v>
      </c>
      <c r="L75" s="353">
        <v>2</v>
      </c>
      <c r="M75" s="352">
        <v>23023.06</v>
      </c>
      <c r="N75" s="353">
        <v>0</v>
      </c>
      <c r="O75" s="352">
        <v>0</v>
      </c>
      <c r="P75" s="241">
        <v>0</v>
      </c>
      <c r="Q75" s="242">
        <v>0</v>
      </c>
      <c r="R75" s="241">
        <v>4</v>
      </c>
      <c r="S75" s="242">
        <v>27694.47</v>
      </c>
      <c r="T75" s="241">
        <v>4</v>
      </c>
      <c r="U75" s="242">
        <v>27694.47</v>
      </c>
      <c r="V75" s="241">
        <v>0</v>
      </c>
      <c r="W75" s="242">
        <v>0</v>
      </c>
    </row>
    <row r="76" spans="1:23" s="340" customFormat="1">
      <c r="B76" s="349" t="s">
        <v>751</v>
      </c>
      <c r="C76" s="681" t="s">
        <v>2</v>
      </c>
      <c r="D76" s="395"/>
      <c r="E76" s="349" t="s">
        <v>848</v>
      </c>
      <c r="F76" s="350">
        <v>185</v>
      </c>
      <c r="G76" s="351">
        <v>6.36725646964884E-4</v>
      </c>
      <c r="H76" s="348">
        <v>1031017.55</v>
      </c>
      <c r="I76" s="351">
        <v>2.0014794047573301E-4</v>
      </c>
      <c r="J76" s="353">
        <v>68</v>
      </c>
      <c r="K76" s="352">
        <v>169596.81</v>
      </c>
      <c r="L76" s="353">
        <v>117</v>
      </c>
      <c r="M76" s="352">
        <v>861420.74</v>
      </c>
      <c r="N76" s="353">
        <v>0</v>
      </c>
      <c r="O76" s="352">
        <v>0</v>
      </c>
      <c r="P76" s="241">
        <v>25</v>
      </c>
      <c r="Q76" s="242">
        <v>263986.06</v>
      </c>
      <c r="R76" s="241">
        <v>160</v>
      </c>
      <c r="S76" s="242">
        <v>767031.49</v>
      </c>
      <c r="T76" s="241">
        <v>185</v>
      </c>
      <c r="U76" s="242">
        <v>1031017.55</v>
      </c>
      <c r="V76" s="241">
        <v>0</v>
      </c>
      <c r="W76" s="242">
        <v>0</v>
      </c>
    </row>
    <row r="77" spans="1:23" s="340" customFormat="1">
      <c r="B77" s="343" t="s">
        <v>751</v>
      </c>
      <c r="C77" s="682" t="s">
        <v>2</v>
      </c>
      <c r="D77" s="395"/>
      <c r="E77" s="343" t="s">
        <v>849</v>
      </c>
      <c r="F77" s="344">
        <v>923</v>
      </c>
      <c r="G77" s="345">
        <v>3.17674471431669E-3</v>
      </c>
      <c r="H77" s="342">
        <v>16951681.239999998</v>
      </c>
      <c r="I77" s="345">
        <v>3.2907723906223699E-3</v>
      </c>
      <c r="J77" s="353">
        <v>82</v>
      </c>
      <c r="K77" s="352">
        <v>898079.93</v>
      </c>
      <c r="L77" s="353">
        <v>841</v>
      </c>
      <c r="M77" s="352">
        <v>16053601.310000001</v>
      </c>
      <c r="N77" s="353">
        <v>0</v>
      </c>
      <c r="O77" s="352">
        <v>0</v>
      </c>
      <c r="P77" s="241">
        <v>386</v>
      </c>
      <c r="Q77" s="242">
        <v>7476942.0700000003</v>
      </c>
      <c r="R77" s="241">
        <v>537</v>
      </c>
      <c r="S77" s="242">
        <v>9474739.1699999999</v>
      </c>
      <c r="T77" s="241">
        <v>923</v>
      </c>
      <c r="U77" s="242">
        <v>16951681.239999998</v>
      </c>
      <c r="V77" s="241">
        <v>0</v>
      </c>
      <c r="W77" s="242">
        <v>0</v>
      </c>
    </row>
    <row r="78" spans="1:23" s="340" customFormat="1">
      <c r="B78" s="349" t="s">
        <v>751</v>
      </c>
      <c r="C78" s="681" t="s">
        <v>2</v>
      </c>
      <c r="D78" s="395"/>
      <c r="E78" s="349" t="s">
        <v>850</v>
      </c>
      <c r="F78" s="350">
        <v>27</v>
      </c>
      <c r="G78" s="351">
        <v>9.2927526854334397E-5</v>
      </c>
      <c r="H78" s="348">
        <v>113937.19</v>
      </c>
      <c r="I78" s="351">
        <v>2.2118240297744899E-5</v>
      </c>
      <c r="J78" s="353">
        <v>21</v>
      </c>
      <c r="K78" s="352">
        <v>83597.259999999995</v>
      </c>
      <c r="L78" s="353">
        <v>6</v>
      </c>
      <c r="M78" s="352">
        <v>30339.93</v>
      </c>
      <c r="N78" s="353">
        <v>0</v>
      </c>
      <c r="O78" s="352">
        <v>0</v>
      </c>
      <c r="P78" s="241">
        <v>0</v>
      </c>
      <c r="Q78" s="242">
        <v>0</v>
      </c>
      <c r="R78" s="241">
        <v>27</v>
      </c>
      <c r="S78" s="242">
        <v>113937.19</v>
      </c>
      <c r="T78" s="241">
        <v>27</v>
      </c>
      <c r="U78" s="242">
        <v>113937.19</v>
      </c>
      <c r="V78" s="241">
        <v>0</v>
      </c>
      <c r="W78" s="242">
        <v>0</v>
      </c>
    </row>
    <row r="79" spans="1:23">
      <c r="A79" s="197" t="s">
        <v>2</v>
      </c>
      <c r="B79" s="216" t="s">
        <v>851</v>
      </c>
      <c r="C79" s="678" t="s">
        <v>2</v>
      </c>
      <c r="D79" s="439"/>
      <c r="E79" s="216" t="s">
        <v>2</v>
      </c>
      <c r="F79" s="225">
        <v>21795</v>
      </c>
      <c r="G79" s="226">
        <v>7.5013164732970997E-2</v>
      </c>
      <c r="H79" s="227">
        <v>257369072.47</v>
      </c>
      <c r="I79" s="226">
        <v>4.9962185218884098E-2</v>
      </c>
      <c r="J79" s="219">
        <v>3719</v>
      </c>
      <c r="K79" s="220">
        <v>23332585.629999999</v>
      </c>
      <c r="L79" s="219">
        <v>18076</v>
      </c>
      <c r="M79" s="220">
        <v>234036486.84</v>
      </c>
      <c r="N79" s="219">
        <v>0</v>
      </c>
      <c r="O79" s="220">
        <v>0</v>
      </c>
      <c r="P79" s="244">
        <v>9285</v>
      </c>
      <c r="Q79" s="245">
        <v>125764755.41</v>
      </c>
      <c r="R79" s="244">
        <v>12510</v>
      </c>
      <c r="S79" s="245">
        <v>131604317.06</v>
      </c>
      <c r="T79" s="244">
        <v>21780</v>
      </c>
      <c r="U79" s="245">
        <v>257155829.28999999</v>
      </c>
      <c r="V79" s="244">
        <v>15</v>
      </c>
      <c r="W79" s="245">
        <v>213243.18</v>
      </c>
    </row>
    <row r="80" spans="1:23">
      <c r="B80" s="94" t="s">
        <v>752</v>
      </c>
      <c r="C80" s="681" t="s">
        <v>2</v>
      </c>
      <c r="D80" s="395"/>
      <c r="E80" s="94" t="s">
        <v>852</v>
      </c>
      <c r="F80" s="221">
        <v>687</v>
      </c>
      <c r="G80" s="223">
        <v>2.3644892944047302E-3</v>
      </c>
      <c r="H80" s="222">
        <v>3019520.74</v>
      </c>
      <c r="I80" s="223">
        <v>5.8616932110880197E-4</v>
      </c>
      <c r="J80" s="214">
        <v>301</v>
      </c>
      <c r="K80" s="215">
        <v>818981.85</v>
      </c>
      <c r="L80" s="214">
        <v>386</v>
      </c>
      <c r="M80" s="215">
        <v>2200538.89</v>
      </c>
      <c r="N80" s="214">
        <v>0</v>
      </c>
      <c r="O80" s="215">
        <v>0</v>
      </c>
      <c r="P80" s="241">
        <v>16</v>
      </c>
      <c r="Q80" s="242">
        <v>141067.62</v>
      </c>
      <c r="R80" s="241">
        <v>671</v>
      </c>
      <c r="S80" s="242">
        <v>2878453.12</v>
      </c>
      <c r="T80" s="241">
        <v>686</v>
      </c>
      <c r="U80" s="242">
        <v>3013311.07</v>
      </c>
      <c r="V80" s="241">
        <v>1</v>
      </c>
      <c r="W80" s="242">
        <v>6209.67</v>
      </c>
    </row>
    <row r="81" spans="1:23">
      <c r="B81" s="213" t="s">
        <v>752</v>
      </c>
      <c r="C81" s="682" t="s">
        <v>2</v>
      </c>
      <c r="D81" s="395"/>
      <c r="E81" s="213" t="s">
        <v>853</v>
      </c>
      <c r="F81" s="224">
        <v>1357</v>
      </c>
      <c r="G81" s="40">
        <v>4.6704686644937696E-3</v>
      </c>
      <c r="H81" s="41">
        <v>35570540.57</v>
      </c>
      <c r="I81" s="40">
        <v>6.9051884099295803E-3</v>
      </c>
      <c r="J81" s="214">
        <v>26</v>
      </c>
      <c r="K81" s="215">
        <v>420184.36</v>
      </c>
      <c r="L81" s="214">
        <v>1331</v>
      </c>
      <c r="M81" s="215">
        <v>35150356.210000001</v>
      </c>
      <c r="N81" s="214">
        <v>0</v>
      </c>
      <c r="O81" s="215">
        <v>0</v>
      </c>
      <c r="P81" s="241">
        <v>1045</v>
      </c>
      <c r="Q81" s="242">
        <v>27048476.440000001</v>
      </c>
      <c r="R81" s="241">
        <v>312</v>
      </c>
      <c r="S81" s="242">
        <v>8522064.1300000008</v>
      </c>
      <c r="T81" s="241">
        <v>1350</v>
      </c>
      <c r="U81" s="242">
        <v>35368186.850000001</v>
      </c>
      <c r="V81" s="241">
        <v>7</v>
      </c>
      <c r="W81" s="242">
        <v>202353.72</v>
      </c>
    </row>
    <row r="82" spans="1:23">
      <c r="B82" s="94" t="s">
        <v>752</v>
      </c>
      <c r="C82" s="681" t="s">
        <v>2</v>
      </c>
      <c r="D82" s="395"/>
      <c r="E82" s="94" t="s">
        <v>854</v>
      </c>
      <c r="F82" s="221">
        <v>7949</v>
      </c>
      <c r="G82" s="223">
        <v>2.7358552257966798E-2</v>
      </c>
      <c r="H82" s="222">
        <v>70723325.879999995</v>
      </c>
      <c r="I82" s="223">
        <v>1.3729279407975199E-2</v>
      </c>
      <c r="J82" s="214">
        <v>1309</v>
      </c>
      <c r="K82" s="215">
        <v>5284334.28</v>
      </c>
      <c r="L82" s="214">
        <v>6640</v>
      </c>
      <c r="M82" s="215">
        <v>65438991.600000001</v>
      </c>
      <c r="N82" s="214">
        <v>0</v>
      </c>
      <c r="O82" s="215">
        <v>0</v>
      </c>
      <c r="P82" s="241">
        <v>4090</v>
      </c>
      <c r="Q82" s="242">
        <v>43323433.82</v>
      </c>
      <c r="R82" s="241">
        <v>3859</v>
      </c>
      <c r="S82" s="242">
        <v>27399892.059999999</v>
      </c>
      <c r="T82" s="241">
        <v>7942</v>
      </c>
      <c r="U82" s="242">
        <v>70689685.329999998</v>
      </c>
      <c r="V82" s="241">
        <v>7</v>
      </c>
      <c r="W82" s="242">
        <v>33640.550000000003</v>
      </c>
    </row>
    <row r="83" spans="1:23">
      <c r="B83" s="213" t="s">
        <v>752</v>
      </c>
      <c r="C83" s="682" t="s">
        <v>2</v>
      </c>
      <c r="D83" s="395"/>
      <c r="E83" s="213" t="s">
        <v>855</v>
      </c>
      <c r="F83" s="224">
        <v>4150</v>
      </c>
      <c r="G83" s="40">
        <v>1.42833050535366E-2</v>
      </c>
      <c r="H83" s="41">
        <v>59005437.07</v>
      </c>
      <c r="I83" s="40">
        <v>1.14545253923475E-2</v>
      </c>
      <c r="J83" s="214">
        <v>197</v>
      </c>
      <c r="K83" s="215">
        <v>1374786.87</v>
      </c>
      <c r="L83" s="214">
        <v>3953</v>
      </c>
      <c r="M83" s="215">
        <v>57630650.200000003</v>
      </c>
      <c r="N83" s="214">
        <v>0</v>
      </c>
      <c r="O83" s="215">
        <v>0</v>
      </c>
      <c r="P83" s="241">
        <v>3052</v>
      </c>
      <c r="Q83" s="242">
        <v>44278832.439999998</v>
      </c>
      <c r="R83" s="241">
        <v>1098</v>
      </c>
      <c r="S83" s="242">
        <v>14726604.630000001</v>
      </c>
      <c r="T83" s="241">
        <v>4147</v>
      </c>
      <c r="U83" s="242">
        <v>58967055.299999997</v>
      </c>
      <c r="V83" s="241">
        <v>3</v>
      </c>
      <c r="W83" s="242">
        <v>38381.769999999997</v>
      </c>
    </row>
    <row r="84" spans="1:23">
      <c r="B84" s="94" t="s">
        <v>752</v>
      </c>
      <c r="C84" s="681" t="s">
        <v>2</v>
      </c>
      <c r="D84" s="395"/>
      <c r="E84" s="94" t="s">
        <v>856</v>
      </c>
      <c r="F84" s="221">
        <v>7793</v>
      </c>
      <c r="G84" s="223">
        <v>2.6821637658364001E-2</v>
      </c>
      <c r="H84" s="222">
        <v>123641050.55</v>
      </c>
      <c r="I84" s="223">
        <v>2.4002017837464001E-2</v>
      </c>
      <c r="J84" s="214">
        <v>777</v>
      </c>
      <c r="K84" s="215">
        <v>5244049.99</v>
      </c>
      <c r="L84" s="214">
        <v>7015</v>
      </c>
      <c r="M84" s="215">
        <v>118383526.06</v>
      </c>
      <c r="N84" s="214">
        <v>1</v>
      </c>
      <c r="O84" s="215">
        <v>13474.5</v>
      </c>
      <c r="P84" s="241">
        <v>4257</v>
      </c>
      <c r="Q84" s="242">
        <v>75951238.510000005</v>
      </c>
      <c r="R84" s="241">
        <v>3536</v>
      </c>
      <c r="S84" s="242">
        <v>47689812.039999999</v>
      </c>
      <c r="T84" s="241">
        <v>7781</v>
      </c>
      <c r="U84" s="242">
        <v>123434873.29000001</v>
      </c>
      <c r="V84" s="241">
        <v>12</v>
      </c>
      <c r="W84" s="242">
        <v>206177.26</v>
      </c>
    </row>
    <row r="85" spans="1:23">
      <c r="B85" s="213" t="s">
        <v>752</v>
      </c>
      <c r="C85" s="682" t="s">
        <v>2</v>
      </c>
      <c r="D85" s="395"/>
      <c r="E85" s="213" t="s">
        <v>857</v>
      </c>
      <c r="F85" s="224">
        <v>5976</v>
      </c>
      <c r="G85" s="40">
        <v>2.05679592770927E-2</v>
      </c>
      <c r="H85" s="41">
        <v>112257736.04000001</v>
      </c>
      <c r="I85" s="40">
        <v>2.1792213596048299E-2</v>
      </c>
      <c r="J85" s="214">
        <v>689</v>
      </c>
      <c r="K85" s="215">
        <v>5795791.9199999999</v>
      </c>
      <c r="L85" s="214">
        <v>5287</v>
      </c>
      <c r="M85" s="215">
        <v>106461944.12</v>
      </c>
      <c r="N85" s="214">
        <v>0</v>
      </c>
      <c r="O85" s="215">
        <v>0</v>
      </c>
      <c r="P85" s="241">
        <v>3326</v>
      </c>
      <c r="Q85" s="242">
        <v>69998882.5</v>
      </c>
      <c r="R85" s="241">
        <v>2650</v>
      </c>
      <c r="S85" s="242">
        <v>42258853.539999999</v>
      </c>
      <c r="T85" s="241">
        <v>5967</v>
      </c>
      <c r="U85" s="242">
        <v>112090964.48</v>
      </c>
      <c r="V85" s="241">
        <v>9</v>
      </c>
      <c r="W85" s="242">
        <v>166771.56</v>
      </c>
    </row>
    <row r="86" spans="1:23">
      <c r="B86" s="94" t="s">
        <v>752</v>
      </c>
      <c r="C86" s="681" t="s">
        <v>2</v>
      </c>
      <c r="D86" s="395"/>
      <c r="E86" s="94" t="s">
        <v>858</v>
      </c>
      <c r="F86" s="221">
        <v>4497</v>
      </c>
      <c r="G86" s="223">
        <v>1.54775958616275E-2</v>
      </c>
      <c r="H86" s="222">
        <v>53273318.68</v>
      </c>
      <c r="I86" s="223">
        <v>1.0341768688718601E-2</v>
      </c>
      <c r="J86" s="214">
        <v>1287</v>
      </c>
      <c r="K86" s="215">
        <v>7866094.8499999996</v>
      </c>
      <c r="L86" s="214">
        <v>3210</v>
      </c>
      <c r="M86" s="215">
        <v>45407223.829999998</v>
      </c>
      <c r="N86" s="214">
        <v>0</v>
      </c>
      <c r="O86" s="215">
        <v>0</v>
      </c>
      <c r="P86" s="241">
        <v>1511</v>
      </c>
      <c r="Q86" s="242">
        <v>24880573.5</v>
      </c>
      <c r="R86" s="241">
        <v>2986</v>
      </c>
      <c r="S86" s="242">
        <v>28392745.18</v>
      </c>
      <c r="T86" s="241">
        <v>4491</v>
      </c>
      <c r="U86" s="242">
        <v>53207801.75</v>
      </c>
      <c r="V86" s="241">
        <v>6</v>
      </c>
      <c r="W86" s="242">
        <v>65516.93</v>
      </c>
    </row>
    <row r="87" spans="1:23">
      <c r="B87" s="213" t="s">
        <v>752</v>
      </c>
      <c r="C87" s="682" t="s">
        <v>2</v>
      </c>
      <c r="D87" s="395"/>
      <c r="E87" s="213" t="s">
        <v>859</v>
      </c>
      <c r="F87" s="224">
        <v>45</v>
      </c>
      <c r="G87" s="40">
        <v>1.54879211423891E-4</v>
      </c>
      <c r="H87" s="41">
        <v>187434.29</v>
      </c>
      <c r="I87" s="40">
        <v>3.63859830688927E-5</v>
      </c>
      <c r="J87" s="214">
        <v>24</v>
      </c>
      <c r="K87" s="215">
        <v>66262.97</v>
      </c>
      <c r="L87" s="214">
        <v>21</v>
      </c>
      <c r="M87" s="215">
        <v>121171.32</v>
      </c>
      <c r="N87" s="214">
        <v>0</v>
      </c>
      <c r="O87" s="215">
        <v>0</v>
      </c>
      <c r="P87" s="241">
        <v>0</v>
      </c>
      <c r="Q87" s="242">
        <v>0</v>
      </c>
      <c r="R87" s="241">
        <v>45</v>
      </c>
      <c r="S87" s="242">
        <v>187434.29</v>
      </c>
      <c r="T87" s="241">
        <v>45</v>
      </c>
      <c r="U87" s="242">
        <v>187434.29</v>
      </c>
      <c r="V87" s="241">
        <v>0</v>
      </c>
      <c r="W87" s="242">
        <v>0</v>
      </c>
    </row>
    <row r="88" spans="1:23">
      <c r="B88" s="94" t="s">
        <v>752</v>
      </c>
      <c r="C88" s="681" t="s">
        <v>2</v>
      </c>
      <c r="D88" s="395"/>
      <c r="E88" s="94" t="s">
        <v>860</v>
      </c>
      <c r="F88" s="221">
        <v>190</v>
      </c>
      <c r="G88" s="223">
        <v>6.5393444823420497E-4</v>
      </c>
      <c r="H88" s="222">
        <v>957800.63</v>
      </c>
      <c r="I88" s="223">
        <v>1.8593458809780601E-4</v>
      </c>
      <c r="J88" s="214">
        <v>101</v>
      </c>
      <c r="K88" s="215">
        <v>369562.45</v>
      </c>
      <c r="L88" s="214">
        <v>89</v>
      </c>
      <c r="M88" s="215">
        <v>588238.18000000005</v>
      </c>
      <c r="N88" s="214">
        <v>0</v>
      </c>
      <c r="O88" s="215">
        <v>0</v>
      </c>
      <c r="P88" s="241">
        <v>0</v>
      </c>
      <c r="Q88" s="242">
        <v>0</v>
      </c>
      <c r="R88" s="241">
        <v>190</v>
      </c>
      <c r="S88" s="242">
        <v>957800.63</v>
      </c>
      <c r="T88" s="241">
        <v>190</v>
      </c>
      <c r="U88" s="242">
        <v>957800.63</v>
      </c>
      <c r="V88" s="241">
        <v>0</v>
      </c>
      <c r="W88" s="242">
        <v>0</v>
      </c>
    </row>
    <row r="89" spans="1:23">
      <c r="B89" s="213" t="s">
        <v>752</v>
      </c>
      <c r="C89" s="682" t="s">
        <v>2</v>
      </c>
      <c r="D89" s="395"/>
      <c r="E89" s="213" t="s">
        <v>861</v>
      </c>
      <c r="F89" s="224">
        <v>1</v>
      </c>
      <c r="G89" s="40">
        <v>3.4417602538642399E-6</v>
      </c>
      <c r="H89" s="41">
        <v>4229.28</v>
      </c>
      <c r="I89" s="40">
        <v>8.2101578357730804E-7</v>
      </c>
      <c r="J89" s="214">
        <v>0</v>
      </c>
      <c r="K89" s="215">
        <v>0</v>
      </c>
      <c r="L89" s="214">
        <v>1</v>
      </c>
      <c r="M89" s="215">
        <v>4229.28</v>
      </c>
      <c r="N89" s="214">
        <v>0</v>
      </c>
      <c r="O89" s="215">
        <v>0</v>
      </c>
      <c r="P89" s="241">
        <v>0</v>
      </c>
      <c r="Q89" s="242">
        <v>0</v>
      </c>
      <c r="R89" s="241">
        <v>1</v>
      </c>
      <c r="S89" s="242">
        <v>4229.28</v>
      </c>
      <c r="T89" s="241">
        <v>1</v>
      </c>
      <c r="U89" s="242">
        <v>4229.28</v>
      </c>
      <c r="V89" s="241">
        <v>0</v>
      </c>
      <c r="W89" s="242">
        <v>0</v>
      </c>
    </row>
    <row r="90" spans="1:23">
      <c r="B90" s="94" t="s">
        <v>752</v>
      </c>
      <c r="C90" s="681" t="s">
        <v>2</v>
      </c>
      <c r="D90" s="395"/>
      <c r="E90" s="94" t="s">
        <v>862</v>
      </c>
      <c r="F90" s="221">
        <v>1123</v>
      </c>
      <c r="G90" s="223">
        <v>3.8650967650895401E-3</v>
      </c>
      <c r="H90" s="222">
        <v>12943127.939999999</v>
      </c>
      <c r="I90" s="223">
        <v>2.5126055327621901E-3</v>
      </c>
      <c r="J90" s="214">
        <v>132</v>
      </c>
      <c r="K90" s="215">
        <v>781151.28</v>
      </c>
      <c r="L90" s="214">
        <v>991</v>
      </c>
      <c r="M90" s="215">
        <v>12161976.66</v>
      </c>
      <c r="N90" s="214">
        <v>0</v>
      </c>
      <c r="O90" s="215">
        <v>0</v>
      </c>
      <c r="P90" s="241">
        <v>602</v>
      </c>
      <c r="Q90" s="242">
        <v>7697844.0599999996</v>
      </c>
      <c r="R90" s="241">
        <v>521</v>
      </c>
      <c r="S90" s="242">
        <v>5245283.88</v>
      </c>
      <c r="T90" s="241">
        <v>1122</v>
      </c>
      <c r="U90" s="242">
        <v>12932275.84</v>
      </c>
      <c r="V90" s="241">
        <v>1</v>
      </c>
      <c r="W90" s="242">
        <v>10852.1</v>
      </c>
    </row>
    <row r="91" spans="1:23">
      <c r="B91" s="213" t="s">
        <v>752</v>
      </c>
      <c r="C91" s="682" t="s">
        <v>2</v>
      </c>
      <c r="D91" s="395"/>
      <c r="E91" s="213" t="s">
        <v>863</v>
      </c>
      <c r="F91" s="224">
        <v>1610</v>
      </c>
      <c r="G91" s="40">
        <v>5.5412340087214202E-3</v>
      </c>
      <c r="H91" s="41">
        <v>21791815.949999999</v>
      </c>
      <c r="I91" s="40">
        <v>4.2303713274509502E-3</v>
      </c>
      <c r="J91" s="214">
        <v>539</v>
      </c>
      <c r="K91" s="215">
        <v>4239153.18</v>
      </c>
      <c r="L91" s="214">
        <v>1071</v>
      </c>
      <c r="M91" s="215">
        <v>17552662.77</v>
      </c>
      <c r="N91" s="214">
        <v>0</v>
      </c>
      <c r="O91" s="215">
        <v>0</v>
      </c>
      <c r="P91" s="241">
        <v>458</v>
      </c>
      <c r="Q91" s="242">
        <v>8694271.4700000007</v>
      </c>
      <c r="R91" s="241">
        <v>1152</v>
      </c>
      <c r="S91" s="242">
        <v>13097544.48</v>
      </c>
      <c r="T91" s="241">
        <v>1608</v>
      </c>
      <c r="U91" s="242">
        <v>21762809.960000001</v>
      </c>
      <c r="V91" s="241">
        <v>2</v>
      </c>
      <c r="W91" s="242">
        <v>29005.99</v>
      </c>
    </row>
    <row r="92" spans="1:23">
      <c r="B92" s="94" t="s">
        <v>752</v>
      </c>
      <c r="C92" s="681" t="s">
        <v>2</v>
      </c>
      <c r="D92" s="395"/>
      <c r="E92" s="94" t="s">
        <v>864</v>
      </c>
      <c r="F92" s="221">
        <v>56</v>
      </c>
      <c r="G92" s="223">
        <v>1.92738574216397E-4</v>
      </c>
      <c r="H92" s="222">
        <v>217174.87</v>
      </c>
      <c r="I92" s="223">
        <v>4.2159421004603603E-5</v>
      </c>
      <c r="J92" s="214">
        <v>49</v>
      </c>
      <c r="K92" s="215">
        <v>154882.34</v>
      </c>
      <c r="L92" s="214">
        <v>7</v>
      </c>
      <c r="M92" s="215">
        <v>62292.53</v>
      </c>
      <c r="N92" s="214">
        <v>0</v>
      </c>
      <c r="O92" s="215">
        <v>0</v>
      </c>
      <c r="P92" s="241">
        <v>0</v>
      </c>
      <c r="Q92" s="242">
        <v>0</v>
      </c>
      <c r="R92" s="241">
        <v>56</v>
      </c>
      <c r="S92" s="242">
        <v>217174.87</v>
      </c>
      <c r="T92" s="241">
        <v>56</v>
      </c>
      <c r="U92" s="242">
        <v>217174.87</v>
      </c>
      <c r="V92" s="241">
        <v>0</v>
      </c>
      <c r="W92" s="242">
        <v>0</v>
      </c>
    </row>
    <row r="93" spans="1:23">
      <c r="B93" s="213" t="s">
        <v>752</v>
      </c>
      <c r="C93" s="682" t="s">
        <v>2</v>
      </c>
      <c r="D93" s="395"/>
      <c r="E93" s="213" t="s">
        <v>865</v>
      </c>
      <c r="F93" s="224">
        <v>257</v>
      </c>
      <c r="G93" s="40">
        <v>8.8453238524310895E-4</v>
      </c>
      <c r="H93" s="41">
        <v>1367601.8</v>
      </c>
      <c r="I93" s="40">
        <v>2.65487899464859E-4</v>
      </c>
      <c r="J93" s="214">
        <v>157</v>
      </c>
      <c r="K93" s="215">
        <v>579798.01</v>
      </c>
      <c r="L93" s="214">
        <v>100</v>
      </c>
      <c r="M93" s="215">
        <v>787803.79</v>
      </c>
      <c r="N93" s="214">
        <v>0</v>
      </c>
      <c r="O93" s="215">
        <v>0</v>
      </c>
      <c r="P93" s="241">
        <v>0</v>
      </c>
      <c r="Q93" s="242">
        <v>0</v>
      </c>
      <c r="R93" s="241">
        <v>257</v>
      </c>
      <c r="S93" s="242">
        <v>1367601.8</v>
      </c>
      <c r="T93" s="241">
        <v>255</v>
      </c>
      <c r="U93" s="242">
        <v>1352392.16</v>
      </c>
      <c r="V93" s="241">
        <v>2</v>
      </c>
      <c r="W93" s="242">
        <v>15209.64</v>
      </c>
    </row>
    <row r="94" spans="1:23">
      <c r="A94" s="197" t="s">
        <v>2</v>
      </c>
      <c r="B94" s="216" t="s">
        <v>866</v>
      </c>
      <c r="C94" s="678" t="s">
        <v>2</v>
      </c>
      <c r="D94" s="439"/>
      <c r="E94" s="216" t="s">
        <v>2</v>
      </c>
      <c r="F94" s="225">
        <v>35691</v>
      </c>
      <c r="G94" s="226">
        <v>0.122839865220668</v>
      </c>
      <c r="H94" s="227">
        <v>494960114.29000002</v>
      </c>
      <c r="I94" s="226">
        <v>9.6084928421224999E-2</v>
      </c>
      <c r="J94" s="219">
        <v>5588</v>
      </c>
      <c r="K94" s="220">
        <v>32995034.350000001</v>
      </c>
      <c r="L94" s="219">
        <v>30102</v>
      </c>
      <c r="M94" s="220">
        <v>461951605.44</v>
      </c>
      <c r="N94" s="219">
        <v>1</v>
      </c>
      <c r="O94" s="220">
        <v>13474.5</v>
      </c>
      <c r="P94" s="244">
        <v>18357</v>
      </c>
      <c r="Q94" s="245">
        <v>302014620.36000001</v>
      </c>
      <c r="R94" s="244">
        <v>17334</v>
      </c>
      <c r="S94" s="245">
        <v>192945493.93000001</v>
      </c>
      <c r="T94" s="244">
        <v>35641</v>
      </c>
      <c r="U94" s="245">
        <v>494185995.10000002</v>
      </c>
      <c r="V94" s="244">
        <v>50</v>
      </c>
      <c r="W94" s="245">
        <v>774119.19</v>
      </c>
    </row>
    <row r="95" spans="1:23">
      <c r="B95" s="94" t="s">
        <v>753</v>
      </c>
      <c r="C95" s="681" t="s">
        <v>2</v>
      </c>
      <c r="D95" s="395"/>
      <c r="E95" s="94" t="s">
        <v>867</v>
      </c>
      <c r="F95" s="221">
        <v>195</v>
      </c>
      <c r="G95" s="223">
        <v>6.7114324950352604E-4</v>
      </c>
      <c r="H95" s="222">
        <v>3129066.11</v>
      </c>
      <c r="I95" s="223">
        <v>6.0743499228399403E-4</v>
      </c>
      <c r="J95" s="214">
        <v>150</v>
      </c>
      <c r="K95" s="215">
        <v>1951462.43</v>
      </c>
      <c r="L95" s="214">
        <v>19</v>
      </c>
      <c r="M95" s="215">
        <v>499399.6</v>
      </c>
      <c r="N95" s="214">
        <v>26</v>
      </c>
      <c r="O95" s="215">
        <v>678204.08</v>
      </c>
      <c r="P95" s="241">
        <v>44</v>
      </c>
      <c r="Q95" s="242">
        <v>1063210.95</v>
      </c>
      <c r="R95" s="241">
        <v>151</v>
      </c>
      <c r="S95" s="242">
        <v>2065855.16</v>
      </c>
      <c r="T95" s="241">
        <v>108</v>
      </c>
      <c r="U95" s="242">
        <v>1638690.55</v>
      </c>
      <c r="V95" s="241">
        <v>87</v>
      </c>
      <c r="W95" s="242">
        <v>1490375.56</v>
      </c>
    </row>
    <row r="96" spans="1:23">
      <c r="B96" s="213" t="s">
        <v>753</v>
      </c>
      <c r="C96" s="682" t="s">
        <v>2</v>
      </c>
      <c r="D96" s="395"/>
      <c r="E96" s="213" t="s">
        <v>868</v>
      </c>
      <c r="F96" s="224">
        <v>952</v>
      </c>
      <c r="G96" s="40">
        <v>3.27655576167875E-3</v>
      </c>
      <c r="H96" s="41">
        <v>17939913.789999999</v>
      </c>
      <c r="I96" s="40">
        <v>3.4826146241455302E-3</v>
      </c>
      <c r="J96" s="214">
        <v>150</v>
      </c>
      <c r="K96" s="215">
        <v>1608957</v>
      </c>
      <c r="L96" s="214">
        <v>802</v>
      </c>
      <c r="M96" s="215">
        <v>16330956.789999999</v>
      </c>
      <c r="N96" s="214">
        <v>0</v>
      </c>
      <c r="O96" s="215">
        <v>0</v>
      </c>
      <c r="P96" s="241">
        <v>270</v>
      </c>
      <c r="Q96" s="242">
        <v>6160059.25</v>
      </c>
      <c r="R96" s="241">
        <v>682</v>
      </c>
      <c r="S96" s="242">
        <v>11779854.539999999</v>
      </c>
      <c r="T96" s="241">
        <v>950</v>
      </c>
      <c r="U96" s="242">
        <v>17886733.23</v>
      </c>
      <c r="V96" s="241">
        <v>2</v>
      </c>
      <c r="W96" s="242">
        <v>53180.56</v>
      </c>
    </row>
    <row r="97" spans="2:23">
      <c r="B97" s="94" t="s">
        <v>753</v>
      </c>
      <c r="C97" s="681" t="s">
        <v>2</v>
      </c>
      <c r="D97" s="395"/>
      <c r="E97" s="94" t="s">
        <v>869</v>
      </c>
      <c r="F97" s="221">
        <v>110</v>
      </c>
      <c r="G97" s="223">
        <v>3.7859362792506599E-4</v>
      </c>
      <c r="H97" s="222">
        <v>605745.55000000005</v>
      </c>
      <c r="I97" s="223">
        <v>1.17591329347245E-4</v>
      </c>
      <c r="J97" s="214">
        <v>69</v>
      </c>
      <c r="K97" s="215">
        <v>231745.04</v>
      </c>
      <c r="L97" s="214">
        <v>41</v>
      </c>
      <c r="M97" s="215">
        <v>374000.51</v>
      </c>
      <c r="N97" s="214">
        <v>0</v>
      </c>
      <c r="O97" s="215">
        <v>0</v>
      </c>
      <c r="P97" s="241">
        <v>0</v>
      </c>
      <c r="Q97" s="242">
        <v>0</v>
      </c>
      <c r="R97" s="241">
        <v>110</v>
      </c>
      <c r="S97" s="242">
        <v>605745.55000000005</v>
      </c>
      <c r="T97" s="241">
        <v>110</v>
      </c>
      <c r="U97" s="242">
        <v>605745.55000000005</v>
      </c>
      <c r="V97" s="241">
        <v>0</v>
      </c>
      <c r="W97" s="242">
        <v>0</v>
      </c>
    </row>
    <row r="98" spans="2:23">
      <c r="B98" s="213" t="s">
        <v>753</v>
      </c>
      <c r="C98" s="682" t="s">
        <v>2</v>
      </c>
      <c r="D98" s="395"/>
      <c r="E98" s="213" t="s">
        <v>870</v>
      </c>
      <c r="F98" s="224">
        <v>448</v>
      </c>
      <c r="G98" s="40">
        <v>1.5419085937311799E-3</v>
      </c>
      <c r="H98" s="41">
        <v>4417417.55</v>
      </c>
      <c r="I98" s="40">
        <v>8.5753828812502495E-4</v>
      </c>
      <c r="J98" s="214">
        <v>324</v>
      </c>
      <c r="K98" s="215">
        <v>2396946.19</v>
      </c>
      <c r="L98" s="214">
        <v>77</v>
      </c>
      <c r="M98" s="215">
        <v>1170488.8</v>
      </c>
      <c r="N98" s="214">
        <v>47</v>
      </c>
      <c r="O98" s="215">
        <v>849982.56</v>
      </c>
      <c r="P98" s="241">
        <v>122</v>
      </c>
      <c r="Q98" s="242">
        <v>1688507.65</v>
      </c>
      <c r="R98" s="241">
        <v>326</v>
      </c>
      <c r="S98" s="242">
        <v>2728909.9</v>
      </c>
      <c r="T98" s="241">
        <v>300</v>
      </c>
      <c r="U98" s="242">
        <v>2973364.12</v>
      </c>
      <c r="V98" s="241">
        <v>148</v>
      </c>
      <c r="W98" s="242">
        <v>1444053.43</v>
      </c>
    </row>
    <row r="99" spans="2:23">
      <c r="B99" s="94" t="s">
        <v>753</v>
      </c>
      <c r="C99" s="681" t="s">
        <v>2</v>
      </c>
      <c r="D99" s="395"/>
      <c r="E99" s="94" t="s">
        <v>871</v>
      </c>
      <c r="F99" s="221">
        <v>3</v>
      </c>
      <c r="G99" s="223">
        <v>1.0325280761592699E-5</v>
      </c>
      <c r="H99" s="222">
        <v>58649.77</v>
      </c>
      <c r="I99" s="223">
        <v>1.13854809502277E-5</v>
      </c>
      <c r="J99" s="214">
        <v>1</v>
      </c>
      <c r="K99" s="215">
        <v>12861.52</v>
      </c>
      <c r="L99" s="214">
        <v>2</v>
      </c>
      <c r="M99" s="215">
        <v>45788.25</v>
      </c>
      <c r="N99" s="214">
        <v>0</v>
      </c>
      <c r="O99" s="215">
        <v>0</v>
      </c>
      <c r="P99" s="241">
        <v>2</v>
      </c>
      <c r="Q99" s="242">
        <v>34603.85</v>
      </c>
      <c r="R99" s="241">
        <v>1</v>
      </c>
      <c r="S99" s="242">
        <v>24045.919999999998</v>
      </c>
      <c r="T99" s="241">
        <v>2</v>
      </c>
      <c r="U99" s="242">
        <v>45788.25</v>
      </c>
      <c r="V99" s="241">
        <v>1</v>
      </c>
      <c r="W99" s="242">
        <v>12861.52</v>
      </c>
    </row>
    <row r="100" spans="2:23">
      <c r="B100" s="213" t="s">
        <v>753</v>
      </c>
      <c r="C100" s="682" t="s">
        <v>2</v>
      </c>
      <c r="D100" s="395"/>
      <c r="E100" s="213" t="s">
        <v>872</v>
      </c>
      <c r="F100" s="224">
        <v>7</v>
      </c>
      <c r="G100" s="40">
        <v>2.40923217770497E-5</v>
      </c>
      <c r="H100" s="41">
        <v>158141.35999999999</v>
      </c>
      <c r="I100" s="40">
        <v>3.0699445909559397E-5</v>
      </c>
      <c r="J100" s="214">
        <v>4</v>
      </c>
      <c r="K100" s="215">
        <v>79032.73</v>
      </c>
      <c r="L100" s="214">
        <v>3</v>
      </c>
      <c r="M100" s="215">
        <v>79108.63</v>
      </c>
      <c r="N100" s="214">
        <v>0</v>
      </c>
      <c r="O100" s="215">
        <v>0</v>
      </c>
      <c r="P100" s="241">
        <v>2</v>
      </c>
      <c r="Q100" s="242">
        <v>48173.16</v>
      </c>
      <c r="R100" s="241">
        <v>5</v>
      </c>
      <c r="S100" s="242">
        <v>109968.2</v>
      </c>
      <c r="T100" s="241">
        <v>6</v>
      </c>
      <c r="U100" s="242">
        <v>137285.70000000001</v>
      </c>
      <c r="V100" s="241">
        <v>1</v>
      </c>
      <c r="W100" s="242">
        <v>20855.66</v>
      </c>
    </row>
    <row r="101" spans="2:23">
      <c r="B101" s="94" t="s">
        <v>753</v>
      </c>
      <c r="C101" s="681" t="s">
        <v>2</v>
      </c>
      <c r="D101" s="395"/>
      <c r="E101" s="94" t="s">
        <v>873</v>
      </c>
      <c r="F101" s="221">
        <v>185</v>
      </c>
      <c r="G101" s="223">
        <v>6.36725646964884E-4</v>
      </c>
      <c r="H101" s="222">
        <v>2335633.4700000002</v>
      </c>
      <c r="I101" s="223">
        <v>4.5340860466118102E-4</v>
      </c>
      <c r="J101" s="214">
        <v>116</v>
      </c>
      <c r="K101" s="215">
        <v>1107684.18</v>
      </c>
      <c r="L101" s="214">
        <v>50</v>
      </c>
      <c r="M101" s="215">
        <v>867777.49</v>
      </c>
      <c r="N101" s="214">
        <v>19</v>
      </c>
      <c r="O101" s="215">
        <v>360171.8</v>
      </c>
      <c r="P101" s="241">
        <v>65</v>
      </c>
      <c r="Q101" s="242">
        <v>1001493.04</v>
      </c>
      <c r="R101" s="241">
        <v>120</v>
      </c>
      <c r="S101" s="242">
        <v>1334140.43</v>
      </c>
      <c r="T101" s="241">
        <v>126</v>
      </c>
      <c r="U101" s="242">
        <v>1762932.33</v>
      </c>
      <c r="V101" s="241">
        <v>59</v>
      </c>
      <c r="W101" s="242">
        <v>572701.14</v>
      </c>
    </row>
    <row r="102" spans="2:23">
      <c r="B102" s="213" t="s">
        <v>753</v>
      </c>
      <c r="C102" s="682" t="s">
        <v>2</v>
      </c>
      <c r="D102" s="395"/>
      <c r="E102" s="213" t="s">
        <v>874</v>
      </c>
      <c r="F102" s="224">
        <v>62</v>
      </c>
      <c r="G102" s="40">
        <v>2.1338913573958301E-4</v>
      </c>
      <c r="H102" s="41">
        <v>545337.29</v>
      </c>
      <c r="I102" s="40">
        <v>1.05864478696912E-4</v>
      </c>
      <c r="J102" s="214">
        <v>48</v>
      </c>
      <c r="K102" s="215">
        <v>366845.13</v>
      </c>
      <c r="L102" s="214">
        <v>11</v>
      </c>
      <c r="M102" s="215">
        <v>129145.81</v>
      </c>
      <c r="N102" s="214">
        <v>3</v>
      </c>
      <c r="O102" s="215">
        <v>49346.35</v>
      </c>
      <c r="P102" s="241">
        <v>0</v>
      </c>
      <c r="Q102" s="242">
        <v>0</v>
      </c>
      <c r="R102" s="241">
        <v>62</v>
      </c>
      <c r="S102" s="242">
        <v>545337.29</v>
      </c>
      <c r="T102" s="241">
        <v>56</v>
      </c>
      <c r="U102" s="242">
        <v>500027.83</v>
      </c>
      <c r="V102" s="241">
        <v>6</v>
      </c>
      <c r="W102" s="242">
        <v>45309.46</v>
      </c>
    </row>
    <row r="103" spans="2:23">
      <c r="B103" s="94" t="s">
        <v>753</v>
      </c>
      <c r="C103" s="681" t="s">
        <v>2</v>
      </c>
      <c r="D103" s="395"/>
      <c r="E103" s="94" t="s">
        <v>875</v>
      </c>
      <c r="F103" s="221">
        <v>1</v>
      </c>
      <c r="G103" s="223">
        <v>3.4417602538642399E-6</v>
      </c>
      <c r="H103" s="222">
        <v>7372.33</v>
      </c>
      <c r="I103" s="223">
        <v>1.43116542100322E-6</v>
      </c>
      <c r="J103" s="214">
        <v>1</v>
      </c>
      <c r="K103" s="215">
        <v>7372.33</v>
      </c>
      <c r="L103" s="214">
        <v>0</v>
      </c>
      <c r="M103" s="215">
        <v>0</v>
      </c>
      <c r="N103" s="214">
        <v>0</v>
      </c>
      <c r="O103" s="215">
        <v>0</v>
      </c>
      <c r="P103" s="241">
        <v>0</v>
      </c>
      <c r="Q103" s="242">
        <v>0</v>
      </c>
      <c r="R103" s="241">
        <v>1</v>
      </c>
      <c r="S103" s="242">
        <v>7372.33</v>
      </c>
      <c r="T103" s="241">
        <v>1</v>
      </c>
      <c r="U103" s="242">
        <v>7372.33</v>
      </c>
      <c r="V103" s="241">
        <v>0</v>
      </c>
      <c r="W103" s="242">
        <v>0</v>
      </c>
    </row>
    <row r="104" spans="2:23">
      <c r="B104" s="213" t="s">
        <v>753</v>
      </c>
      <c r="C104" s="682" t="s">
        <v>2</v>
      </c>
      <c r="D104" s="395"/>
      <c r="E104" s="213" t="s">
        <v>876</v>
      </c>
      <c r="F104" s="224">
        <v>514</v>
      </c>
      <c r="G104" s="40">
        <v>1.7690647704862201E-3</v>
      </c>
      <c r="H104" s="41">
        <v>17294946.34</v>
      </c>
      <c r="I104" s="40">
        <v>3.35740928036512E-3</v>
      </c>
      <c r="J104" s="214">
        <v>142</v>
      </c>
      <c r="K104" s="215">
        <v>2272173.46</v>
      </c>
      <c r="L104" s="214">
        <v>363</v>
      </c>
      <c r="M104" s="215">
        <v>14640605.449999999</v>
      </c>
      <c r="N104" s="214">
        <v>9</v>
      </c>
      <c r="O104" s="215">
        <v>382167.43</v>
      </c>
      <c r="P104" s="241">
        <v>414</v>
      </c>
      <c r="Q104" s="242">
        <v>14570330.800000001</v>
      </c>
      <c r="R104" s="241">
        <v>100</v>
      </c>
      <c r="S104" s="242">
        <v>2724615.54</v>
      </c>
      <c r="T104" s="241">
        <v>496</v>
      </c>
      <c r="U104" s="242">
        <v>16743094.439999999</v>
      </c>
      <c r="V104" s="241">
        <v>18</v>
      </c>
      <c r="W104" s="242">
        <v>551851.9</v>
      </c>
    </row>
    <row r="105" spans="2:23">
      <c r="B105" s="94" t="s">
        <v>753</v>
      </c>
      <c r="C105" s="681" t="s">
        <v>2</v>
      </c>
      <c r="D105" s="395"/>
      <c r="E105" s="94" t="s">
        <v>877</v>
      </c>
      <c r="F105" s="221">
        <v>150</v>
      </c>
      <c r="G105" s="223">
        <v>5.1626403807963504E-4</v>
      </c>
      <c r="H105" s="222">
        <v>3490456.13</v>
      </c>
      <c r="I105" s="223">
        <v>6.77590411279029E-4</v>
      </c>
      <c r="J105" s="214">
        <v>62</v>
      </c>
      <c r="K105" s="215">
        <v>764471.31</v>
      </c>
      <c r="L105" s="214">
        <v>82</v>
      </c>
      <c r="M105" s="215">
        <v>2537379.0699999998</v>
      </c>
      <c r="N105" s="214">
        <v>6</v>
      </c>
      <c r="O105" s="215">
        <v>188605.75</v>
      </c>
      <c r="P105" s="241">
        <v>48</v>
      </c>
      <c r="Q105" s="242">
        <v>1407411.07</v>
      </c>
      <c r="R105" s="241">
        <v>102</v>
      </c>
      <c r="S105" s="242">
        <v>2083045.06</v>
      </c>
      <c r="T105" s="241">
        <v>144</v>
      </c>
      <c r="U105" s="242">
        <v>3389101.52</v>
      </c>
      <c r="V105" s="241">
        <v>6</v>
      </c>
      <c r="W105" s="242">
        <v>101354.61</v>
      </c>
    </row>
    <row r="106" spans="2:23">
      <c r="B106" s="213" t="s">
        <v>753</v>
      </c>
      <c r="C106" s="682" t="s">
        <v>2</v>
      </c>
      <c r="D106" s="395"/>
      <c r="E106" s="213" t="s">
        <v>878</v>
      </c>
      <c r="F106" s="224">
        <v>32</v>
      </c>
      <c r="G106" s="40">
        <v>1.10136328123656E-4</v>
      </c>
      <c r="H106" s="41">
        <v>153677.25</v>
      </c>
      <c r="I106" s="40">
        <v>2.9832843374464698E-5</v>
      </c>
      <c r="J106" s="214">
        <v>27</v>
      </c>
      <c r="K106" s="215">
        <v>122085.06</v>
      </c>
      <c r="L106" s="214">
        <v>5</v>
      </c>
      <c r="M106" s="215">
        <v>31592.19</v>
      </c>
      <c r="N106" s="214">
        <v>0</v>
      </c>
      <c r="O106" s="215">
        <v>0</v>
      </c>
      <c r="P106" s="241">
        <v>0</v>
      </c>
      <c r="Q106" s="242">
        <v>0</v>
      </c>
      <c r="R106" s="241">
        <v>32</v>
      </c>
      <c r="S106" s="242">
        <v>153677.25</v>
      </c>
      <c r="T106" s="241">
        <v>32</v>
      </c>
      <c r="U106" s="242">
        <v>153677.25</v>
      </c>
      <c r="V106" s="241">
        <v>0</v>
      </c>
      <c r="W106" s="242">
        <v>0</v>
      </c>
    </row>
    <row r="107" spans="2:23">
      <c r="B107" s="94" t="s">
        <v>753</v>
      </c>
      <c r="C107" s="681" t="s">
        <v>2</v>
      </c>
      <c r="D107" s="395"/>
      <c r="E107" s="94" t="s">
        <v>879</v>
      </c>
      <c r="F107" s="221">
        <v>509</v>
      </c>
      <c r="G107" s="223">
        <v>1.7518559692169E-3</v>
      </c>
      <c r="H107" s="222">
        <v>7601226.1299999999</v>
      </c>
      <c r="I107" s="223">
        <v>1.47560025046113E-3</v>
      </c>
      <c r="J107" s="214">
        <v>420</v>
      </c>
      <c r="K107" s="215">
        <v>5449016.6299999999</v>
      </c>
      <c r="L107" s="214">
        <v>5</v>
      </c>
      <c r="M107" s="215">
        <v>100457.52</v>
      </c>
      <c r="N107" s="214">
        <v>84</v>
      </c>
      <c r="O107" s="215">
        <v>2051751.98</v>
      </c>
      <c r="P107" s="241">
        <v>166</v>
      </c>
      <c r="Q107" s="242">
        <v>2579166.46</v>
      </c>
      <c r="R107" s="241">
        <v>343</v>
      </c>
      <c r="S107" s="242">
        <v>5022059.67</v>
      </c>
      <c r="T107" s="241">
        <v>248</v>
      </c>
      <c r="U107" s="242">
        <v>4015474.86</v>
      </c>
      <c r="V107" s="241">
        <v>261</v>
      </c>
      <c r="W107" s="242">
        <v>3585751.27</v>
      </c>
    </row>
    <row r="108" spans="2:23">
      <c r="B108" s="213" t="s">
        <v>753</v>
      </c>
      <c r="C108" s="682" t="s">
        <v>2</v>
      </c>
      <c r="D108" s="395"/>
      <c r="E108" s="213" t="s">
        <v>880</v>
      </c>
      <c r="F108" s="224">
        <v>1</v>
      </c>
      <c r="G108" s="40">
        <v>3.4417602538642399E-6</v>
      </c>
      <c r="H108" s="41">
        <v>3430.76</v>
      </c>
      <c r="I108" s="40">
        <v>6.6600180401053798E-7</v>
      </c>
      <c r="J108" s="214">
        <v>1</v>
      </c>
      <c r="K108" s="215">
        <v>3430.76</v>
      </c>
      <c r="L108" s="214">
        <v>0</v>
      </c>
      <c r="M108" s="215">
        <v>0</v>
      </c>
      <c r="N108" s="214">
        <v>0</v>
      </c>
      <c r="O108" s="215">
        <v>0</v>
      </c>
      <c r="P108" s="241">
        <v>0</v>
      </c>
      <c r="Q108" s="242">
        <v>0</v>
      </c>
      <c r="R108" s="241">
        <v>1</v>
      </c>
      <c r="S108" s="242">
        <v>3430.76</v>
      </c>
      <c r="T108" s="241">
        <v>1</v>
      </c>
      <c r="U108" s="242">
        <v>3430.76</v>
      </c>
      <c r="V108" s="241">
        <v>0</v>
      </c>
      <c r="W108" s="242">
        <v>0</v>
      </c>
    </row>
    <row r="109" spans="2:23">
      <c r="B109" s="94" t="s">
        <v>753</v>
      </c>
      <c r="C109" s="681" t="s">
        <v>2</v>
      </c>
      <c r="D109" s="395"/>
      <c r="E109" s="94" t="s">
        <v>881</v>
      </c>
      <c r="F109" s="221">
        <v>21592</v>
      </c>
      <c r="G109" s="223">
        <v>7.4314487401436605E-2</v>
      </c>
      <c r="H109" s="222">
        <v>305273463.94999999</v>
      </c>
      <c r="I109" s="223">
        <v>5.9261702277992601E-2</v>
      </c>
      <c r="J109" s="214">
        <v>3642</v>
      </c>
      <c r="K109" s="215">
        <v>26467402.550000001</v>
      </c>
      <c r="L109" s="214">
        <v>17949</v>
      </c>
      <c r="M109" s="215">
        <v>278792494.05000001</v>
      </c>
      <c r="N109" s="214">
        <v>1</v>
      </c>
      <c r="O109" s="215">
        <v>13567.35</v>
      </c>
      <c r="P109" s="241">
        <v>8450</v>
      </c>
      <c r="Q109" s="242">
        <v>142713838.44999999</v>
      </c>
      <c r="R109" s="241">
        <v>13142</v>
      </c>
      <c r="S109" s="242">
        <v>162559625.5</v>
      </c>
      <c r="T109" s="241">
        <v>21570</v>
      </c>
      <c r="U109" s="242">
        <v>304946480.19999999</v>
      </c>
      <c r="V109" s="241">
        <v>22</v>
      </c>
      <c r="W109" s="242">
        <v>326983.75</v>
      </c>
    </row>
    <row r="110" spans="2:23">
      <c r="B110" s="213" t="s">
        <v>753</v>
      </c>
      <c r="C110" s="682" t="s">
        <v>2</v>
      </c>
      <c r="D110" s="395"/>
      <c r="E110" s="213" t="s">
        <v>882</v>
      </c>
      <c r="F110" s="224">
        <v>4</v>
      </c>
      <c r="G110" s="40">
        <v>1.37670410154569E-5</v>
      </c>
      <c r="H110" s="41">
        <v>46842.1</v>
      </c>
      <c r="I110" s="40">
        <v>9.0932980166616202E-6</v>
      </c>
      <c r="J110" s="214">
        <v>1</v>
      </c>
      <c r="K110" s="215">
        <v>2399.58</v>
      </c>
      <c r="L110" s="214">
        <v>3</v>
      </c>
      <c r="M110" s="215">
        <v>44442.52</v>
      </c>
      <c r="N110" s="214">
        <v>0</v>
      </c>
      <c r="O110" s="215">
        <v>0</v>
      </c>
      <c r="P110" s="241">
        <v>1</v>
      </c>
      <c r="Q110" s="242">
        <v>21999.01</v>
      </c>
      <c r="R110" s="241">
        <v>3</v>
      </c>
      <c r="S110" s="242">
        <v>24843.09</v>
      </c>
      <c r="T110" s="241">
        <v>4</v>
      </c>
      <c r="U110" s="242">
        <v>46842.1</v>
      </c>
      <c r="V110" s="241">
        <v>0</v>
      </c>
      <c r="W110" s="242">
        <v>0</v>
      </c>
    </row>
    <row r="111" spans="2:23">
      <c r="B111" s="94" t="s">
        <v>753</v>
      </c>
      <c r="C111" s="681" t="s">
        <v>2</v>
      </c>
      <c r="D111" s="395"/>
      <c r="E111" s="94" t="s">
        <v>883</v>
      </c>
      <c r="F111" s="221">
        <v>180</v>
      </c>
      <c r="G111" s="223">
        <v>6.1951684569556205E-4</v>
      </c>
      <c r="H111" s="222">
        <v>1486737.14</v>
      </c>
      <c r="I111" s="223">
        <v>2.8861523899353702E-4</v>
      </c>
      <c r="J111" s="214">
        <v>76</v>
      </c>
      <c r="K111" s="215">
        <v>424991.97</v>
      </c>
      <c r="L111" s="214">
        <v>104</v>
      </c>
      <c r="M111" s="215">
        <v>1061745.17</v>
      </c>
      <c r="N111" s="214">
        <v>0</v>
      </c>
      <c r="O111" s="215">
        <v>0</v>
      </c>
      <c r="P111" s="241">
        <v>25</v>
      </c>
      <c r="Q111" s="242">
        <v>223545.76</v>
      </c>
      <c r="R111" s="241">
        <v>155</v>
      </c>
      <c r="S111" s="242">
        <v>1263191.3799999999</v>
      </c>
      <c r="T111" s="241">
        <v>180</v>
      </c>
      <c r="U111" s="242">
        <v>1486737.14</v>
      </c>
      <c r="V111" s="241">
        <v>0</v>
      </c>
      <c r="W111" s="242">
        <v>0</v>
      </c>
    </row>
    <row r="112" spans="2:23">
      <c r="B112" s="213" t="s">
        <v>753</v>
      </c>
      <c r="C112" s="682" t="s">
        <v>2</v>
      </c>
      <c r="D112" s="395"/>
      <c r="E112" s="213" t="s">
        <v>884</v>
      </c>
      <c r="F112" s="224">
        <v>27</v>
      </c>
      <c r="G112" s="40">
        <v>9.2927526854334397E-5</v>
      </c>
      <c r="H112" s="41">
        <v>884795.42</v>
      </c>
      <c r="I112" s="40">
        <v>1.7176233426420399E-4</v>
      </c>
      <c r="J112" s="214">
        <v>11</v>
      </c>
      <c r="K112" s="215">
        <v>150086.1</v>
      </c>
      <c r="L112" s="214">
        <v>14</v>
      </c>
      <c r="M112" s="215">
        <v>653452.06000000006</v>
      </c>
      <c r="N112" s="214">
        <v>2</v>
      </c>
      <c r="O112" s="215">
        <v>81257.259999999995</v>
      </c>
      <c r="P112" s="241">
        <v>17</v>
      </c>
      <c r="Q112" s="242">
        <v>555930.11</v>
      </c>
      <c r="R112" s="241">
        <v>10</v>
      </c>
      <c r="S112" s="242">
        <v>328865.31</v>
      </c>
      <c r="T112" s="241">
        <v>26</v>
      </c>
      <c r="U112" s="242">
        <v>843103.84</v>
      </c>
      <c r="V112" s="241">
        <v>1</v>
      </c>
      <c r="W112" s="242">
        <v>41691.58</v>
      </c>
    </row>
    <row r="113" spans="2:23">
      <c r="B113" s="94" t="s">
        <v>753</v>
      </c>
      <c r="C113" s="681" t="s">
        <v>2</v>
      </c>
      <c r="D113" s="395"/>
      <c r="E113" s="94" t="s">
        <v>885</v>
      </c>
      <c r="F113" s="221">
        <v>3389</v>
      </c>
      <c r="G113" s="223">
        <v>1.1664125500345899E-2</v>
      </c>
      <c r="H113" s="222">
        <v>67265961.040000007</v>
      </c>
      <c r="I113" s="223">
        <v>1.30581128966009E-2</v>
      </c>
      <c r="J113" s="214">
        <v>38</v>
      </c>
      <c r="K113" s="215">
        <v>501356.27</v>
      </c>
      <c r="L113" s="214">
        <v>3351</v>
      </c>
      <c r="M113" s="215">
        <v>66764604.770000003</v>
      </c>
      <c r="N113" s="214">
        <v>0</v>
      </c>
      <c r="O113" s="215">
        <v>0</v>
      </c>
      <c r="P113" s="241">
        <v>2425</v>
      </c>
      <c r="Q113" s="242">
        <v>47534827.530000001</v>
      </c>
      <c r="R113" s="241">
        <v>964</v>
      </c>
      <c r="S113" s="242">
        <v>19731133.510000002</v>
      </c>
      <c r="T113" s="241">
        <v>3382</v>
      </c>
      <c r="U113" s="242">
        <v>67112907.950000003</v>
      </c>
      <c r="V113" s="241">
        <v>7</v>
      </c>
      <c r="W113" s="242">
        <v>153053.09</v>
      </c>
    </row>
    <row r="114" spans="2:23">
      <c r="B114" s="213" t="s">
        <v>753</v>
      </c>
      <c r="C114" s="682" t="s">
        <v>2</v>
      </c>
      <c r="D114" s="395"/>
      <c r="E114" s="213" t="s">
        <v>886</v>
      </c>
      <c r="F114" s="224">
        <v>1440</v>
      </c>
      <c r="G114" s="40">
        <v>4.9561347655644999E-3</v>
      </c>
      <c r="H114" s="41">
        <v>38221972.759999998</v>
      </c>
      <c r="I114" s="40">
        <v>7.4199019491312801E-3</v>
      </c>
      <c r="J114" s="214">
        <v>46</v>
      </c>
      <c r="K114" s="215">
        <v>740384.74</v>
      </c>
      <c r="L114" s="214">
        <v>1394</v>
      </c>
      <c r="M114" s="215">
        <v>37481588.020000003</v>
      </c>
      <c r="N114" s="214">
        <v>0</v>
      </c>
      <c r="O114" s="215">
        <v>0</v>
      </c>
      <c r="P114" s="241">
        <v>1044</v>
      </c>
      <c r="Q114" s="242">
        <v>27371201.530000001</v>
      </c>
      <c r="R114" s="241">
        <v>396</v>
      </c>
      <c r="S114" s="242">
        <v>10850771.23</v>
      </c>
      <c r="T114" s="241">
        <v>1430</v>
      </c>
      <c r="U114" s="242">
        <v>37959517.43</v>
      </c>
      <c r="V114" s="241">
        <v>10</v>
      </c>
      <c r="W114" s="242">
        <v>262455.33</v>
      </c>
    </row>
    <row r="115" spans="2:23">
      <c r="B115" s="94" t="s">
        <v>753</v>
      </c>
      <c r="C115" s="681" t="s">
        <v>2</v>
      </c>
      <c r="D115" s="395"/>
      <c r="E115" s="94" t="s">
        <v>887</v>
      </c>
      <c r="F115" s="221">
        <v>498</v>
      </c>
      <c r="G115" s="223">
        <v>1.7139966064243901E-3</v>
      </c>
      <c r="H115" s="222">
        <v>16043865.869999999</v>
      </c>
      <c r="I115" s="223">
        <v>3.1145412715325701E-3</v>
      </c>
      <c r="J115" s="214">
        <v>7</v>
      </c>
      <c r="K115" s="215">
        <v>141873.4</v>
      </c>
      <c r="L115" s="214">
        <v>491</v>
      </c>
      <c r="M115" s="215">
        <v>15901992.470000001</v>
      </c>
      <c r="N115" s="214">
        <v>0</v>
      </c>
      <c r="O115" s="215">
        <v>0</v>
      </c>
      <c r="P115" s="241">
        <v>185</v>
      </c>
      <c r="Q115" s="242">
        <v>6512213.2699999996</v>
      </c>
      <c r="R115" s="241">
        <v>313</v>
      </c>
      <c r="S115" s="242">
        <v>9531652.5999999996</v>
      </c>
      <c r="T115" s="241">
        <v>496</v>
      </c>
      <c r="U115" s="242">
        <v>15977116.42</v>
      </c>
      <c r="V115" s="241">
        <v>2</v>
      </c>
      <c r="W115" s="242">
        <v>66749.45</v>
      </c>
    </row>
    <row r="116" spans="2:23">
      <c r="B116" s="213" t="s">
        <v>753</v>
      </c>
      <c r="C116" s="682" t="s">
        <v>2</v>
      </c>
      <c r="D116" s="395"/>
      <c r="E116" s="213" t="s">
        <v>888</v>
      </c>
      <c r="F116" s="224">
        <v>85</v>
      </c>
      <c r="G116" s="40">
        <v>2.9254962157846E-4</v>
      </c>
      <c r="H116" s="41">
        <v>3774193.11</v>
      </c>
      <c r="I116" s="40">
        <v>7.3267130896481896E-4</v>
      </c>
      <c r="J116" s="214">
        <v>4</v>
      </c>
      <c r="K116" s="215">
        <v>145802.54999999999</v>
      </c>
      <c r="L116" s="214">
        <v>72</v>
      </c>
      <c r="M116" s="215">
        <v>3314502.38</v>
      </c>
      <c r="N116" s="214">
        <v>9</v>
      </c>
      <c r="O116" s="215">
        <v>313888.18</v>
      </c>
      <c r="P116" s="241">
        <v>81</v>
      </c>
      <c r="Q116" s="242">
        <v>3605516.11</v>
      </c>
      <c r="R116" s="241">
        <v>4</v>
      </c>
      <c r="S116" s="242">
        <v>168677</v>
      </c>
      <c r="T116" s="241">
        <v>71</v>
      </c>
      <c r="U116" s="242">
        <v>3296112.46</v>
      </c>
      <c r="V116" s="241">
        <v>14</v>
      </c>
      <c r="W116" s="242">
        <v>478080.65</v>
      </c>
    </row>
    <row r="117" spans="2:23">
      <c r="B117" s="94" t="s">
        <v>753</v>
      </c>
      <c r="C117" s="681" t="s">
        <v>2</v>
      </c>
      <c r="D117" s="395"/>
      <c r="E117" s="94" t="s">
        <v>889</v>
      </c>
      <c r="F117" s="221">
        <v>15</v>
      </c>
      <c r="G117" s="223">
        <v>5.1626403807963497E-5</v>
      </c>
      <c r="H117" s="222">
        <v>66143.98</v>
      </c>
      <c r="I117" s="223">
        <v>1.2840306522297399E-5</v>
      </c>
      <c r="J117" s="214">
        <v>14</v>
      </c>
      <c r="K117" s="215">
        <v>61166.07</v>
      </c>
      <c r="L117" s="214">
        <v>1</v>
      </c>
      <c r="M117" s="215">
        <v>4977.91</v>
      </c>
      <c r="N117" s="214">
        <v>0</v>
      </c>
      <c r="O117" s="215">
        <v>0</v>
      </c>
      <c r="P117" s="241">
        <v>0</v>
      </c>
      <c r="Q117" s="242">
        <v>0</v>
      </c>
      <c r="R117" s="241">
        <v>15</v>
      </c>
      <c r="S117" s="242">
        <v>66143.98</v>
      </c>
      <c r="T117" s="241">
        <v>15</v>
      </c>
      <c r="U117" s="242">
        <v>66143.98</v>
      </c>
      <c r="V117" s="241">
        <v>0</v>
      </c>
      <c r="W117" s="242">
        <v>0</v>
      </c>
    </row>
    <row r="118" spans="2:23">
      <c r="B118" s="213" t="s">
        <v>753</v>
      </c>
      <c r="C118" s="682" t="s">
        <v>2</v>
      </c>
      <c r="D118" s="395"/>
      <c r="E118" s="213" t="s">
        <v>890</v>
      </c>
      <c r="F118" s="224">
        <v>87</v>
      </c>
      <c r="G118" s="40">
        <v>2.99433142086189E-4</v>
      </c>
      <c r="H118" s="41">
        <v>3287586.67</v>
      </c>
      <c r="I118" s="40">
        <v>6.3820805100356696E-4</v>
      </c>
      <c r="J118" s="214">
        <v>1</v>
      </c>
      <c r="K118" s="215">
        <v>26235.33</v>
      </c>
      <c r="L118" s="214">
        <v>81</v>
      </c>
      <c r="M118" s="215">
        <v>3050840.43</v>
      </c>
      <c r="N118" s="214">
        <v>5</v>
      </c>
      <c r="O118" s="215">
        <v>210510.91</v>
      </c>
      <c r="P118" s="241">
        <v>77</v>
      </c>
      <c r="Q118" s="242">
        <v>2879018.22</v>
      </c>
      <c r="R118" s="241">
        <v>10</v>
      </c>
      <c r="S118" s="242">
        <v>408568.45</v>
      </c>
      <c r="T118" s="241">
        <v>84</v>
      </c>
      <c r="U118" s="242">
        <v>3168382.74</v>
      </c>
      <c r="V118" s="241">
        <v>3</v>
      </c>
      <c r="W118" s="242">
        <v>119203.93</v>
      </c>
    </row>
    <row r="119" spans="2:23">
      <c r="B119" s="94" t="s">
        <v>753</v>
      </c>
      <c r="C119" s="681" t="s">
        <v>2</v>
      </c>
      <c r="D119" s="395"/>
      <c r="E119" s="94" t="s">
        <v>891</v>
      </c>
      <c r="F119" s="221">
        <v>1352</v>
      </c>
      <c r="G119" s="223">
        <v>4.6532598632244501E-3</v>
      </c>
      <c r="H119" s="222">
        <v>15964577.09</v>
      </c>
      <c r="I119" s="223">
        <v>3.0991492095644398E-3</v>
      </c>
      <c r="J119" s="214">
        <v>458</v>
      </c>
      <c r="K119" s="215">
        <v>3321364.64</v>
      </c>
      <c r="L119" s="214">
        <v>894</v>
      </c>
      <c r="M119" s="215">
        <v>12643212.449999999</v>
      </c>
      <c r="N119" s="214">
        <v>0</v>
      </c>
      <c r="O119" s="215">
        <v>0</v>
      </c>
      <c r="P119" s="241">
        <v>268</v>
      </c>
      <c r="Q119" s="242">
        <v>4468047.38</v>
      </c>
      <c r="R119" s="241">
        <v>1084</v>
      </c>
      <c r="S119" s="242">
        <v>11496529.710000001</v>
      </c>
      <c r="T119" s="241">
        <v>1349</v>
      </c>
      <c r="U119" s="242">
        <v>15920332.439999999</v>
      </c>
      <c r="V119" s="241">
        <v>3</v>
      </c>
      <c r="W119" s="242">
        <v>44244.65</v>
      </c>
    </row>
    <row r="120" spans="2:23">
      <c r="B120" s="213" t="s">
        <v>753</v>
      </c>
      <c r="C120" s="682" t="s">
        <v>2</v>
      </c>
      <c r="D120" s="395"/>
      <c r="E120" s="213" t="s">
        <v>892</v>
      </c>
      <c r="F120" s="224">
        <v>6</v>
      </c>
      <c r="G120" s="40">
        <v>2.0650561523185399E-5</v>
      </c>
      <c r="H120" s="41">
        <v>53190.74</v>
      </c>
      <c r="I120" s="40">
        <v>1.03257379696206E-5</v>
      </c>
      <c r="J120" s="214">
        <v>2</v>
      </c>
      <c r="K120" s="215">
        <v>10154.58</v>
      </c>
      <c r="L120" s="214">
        <v>4</v>
      </c>
      <c r="M120" s="215">
        <v>43036.160000000003</v>
      </c>
      <c r="N120" s="214">
        <v>0</v>
      </c>
      <c r="O120" s="215">
        <v>0</v>
      </c>
      <c r="P120" s="241">
        <v>0</v>
      </c>
      <c r="Q120" s="242">
        <v>0</v>
      </c>
      <c r="R120" s="241">
        <v>6</v>
      </c>
      <c r="S120" s="242">
        <v>53190.74</v>
      </c>
      <c r="T120" s="241">
        <v>6</v>
      </c>
      <c r="U120" s="242">
        <v>53190.74</v>
      </c>
      <c r="V120" s="241">
        <v>0</v>
      </c>
      <c r="W120" s="242">
        <v>0</v>
      </c>
    </row>
    <row r="121" spans="2:23">
      <c r="B121" s="94" t="s">
        <v>753</v>
      </c>
      <c r="C121" s="681" t="s">
        <v>2</v>
      </c>
      <c r="D121" s="395"/>
      <c r="E121" s="94" t="s">
        <v>893</v>
      </c>
      <c r="F121" s="221">
        <v>27870</v>
      </c>
      <c r="G121" s="223">
        <v>9.5921858275196295E-2</v>
      </c>
      <c r="H121" s="222">
        <v>303043724.80000001</v>
      </c>
      <c r="I121" s="223">
        <v>5.8828850578552E-2</v>
      </c>
      <c r="J121" s="214">
        <v>3664</v>
      </c>
      <c r="K121" s="215">
        <v>20038813.719999999</v>
      </c>
      <c r="L121" s="214">
        <v>24206</v>
      </c>
      <c r="M121" s="215">
        <v>283004911.07999998</v>
      </c>
      <c r="N121" s="214">
        <v>0</v>
      </c>
      <c r="O121" s="215">
        <v>0</v>
      </c>
      <c r="P121" s="241">
        <v>15405</v>
      </c>
      <c r="Q121" s="242">
        <v>188831610.43000001</v>
      </c>
      <c r="R121" s="241">
        <v>12465</v>
      </c>
      <c r="S121" s="242">
        <v>114212114.37</v>
      </c>
      <c r="T121" s="241">
        <v>27856</v>
      </c>
      <c r="U121" s="242">
        <v>302894829.30000001</v>
      </c>
      <c r="V121" s="241">
        <v>14</v>
      </c>
      <c r="W121" s="242">
        <v>148895.5</v>
      </c>
    </row>
    <row r="122" spans="2:23">
      <c r="B122" s="213" t="s">
        <v>753</v>
      </c>
      <c r="C122" s="682" t="s">
        <v>2</v>
      </c>
      <c r="D122" s="395"/>
      <c r="E122" s="213" t="s">
        <v>894</v>
      </c>
      <c r="F122" s="224">
        <v>408</v>
      </c>
      <c r="G122" s="40">
        <v>1.40423818357661E-3</v>
      </c>
      <c r="H122" s="41">
        <v>3132780.37</v>
      </c>
      <c r="I122" s="40">
        <v>6.0815602898156703E-4</v>
      </c>
      <c r="J122" s="214">
        <v>201</v>
      </c>
      <c r="K122" s="215">
        <v>1045965.98</v>
      </c>
      <c r="L122" s="214">
        <v>207</v>
      </c>
      <c r="M122" s="215">
        <v>2086814.39</v>
      </c>
      <c r="N122" s="214">
        <v>0</v>
      </c>
      <c r="O122" s="215">
        <v>0</v>
      </c>
      <c r="P122" s="241">
        <v>0</v>
      </c>
      <c r="Q122" s="242">
        <v>0</v>
      </c>
      <c r="R122" s="241">
        <v>408</v>
      </c>
      <c r="S122" s="242">
        <v>3132780.37</v>
      </c>
      <c r="T122" s="241">
        <v>407</v>
      </c>
      <c r="U122" s="242">
        <v>3124709.05</v>
      </c>
      <c r="V122" s="241">
        <v>1</v>
      </c>
      <c r="W122" s="242">
        <v>8071.32</v>
      </c>
    </row>
    <row r="123" spans="2:23">
      <c r="B123" s="94" t="s">
        <v>753</v>
      </c>
      <c r="C123" s="681" t="s">
        <v>2</v>
      </c>
      <c r="D123" s="395"/>
      <c r="E123" s="94" t="s">
        <v>895</v>
      </c>
      <c r="F123" s="221">
        <v>390</v>
      </c>
      <c r="G123" s="223">
        <v>1.3422864990070499E-3</v>
      </c>
      <c r="H123" s="222">
        <v>4875374.3899999997</v>
      </c>
      <c r="I123" s="223">
        <v>9.4643989639810904E-4</v>
      </c>
      <c r="J123" s="214">
        <v>170</v>
      </c>
      <c r="K123" s="215">
        <v>1524549.94</v>
      </c>
      <c r="L123" s="214">
        <v>220</v>
      </c>
      <c r="M123" s="215">
        <v>3350824.45</v>
      </c>
      <c r="N123" s="214">
        <v>0</v>
      </c>
      <c r="O123" s="215">
        <v>0</v>
      </c>
      <c r="P123" s="241">
        <v>40</v>
      </c>
      <c r="Q123" s="242">
        <v>632060.78</v>
      </c>
      <c r="R123" s="241">
        <v>350</v>
      </c>
      <c r="S123" s="242">
        <v>4243313.6100000003</v>
      </c>
      <c r="T123" s="241">
        <v>390</v>
      </c>
      <c r="U123" s="242">
        <v>4875374.3899999997</v>
      </c>
      <c r="V123" s="241">
        <v>0</v>
      </c>
      <c r="W123" s="242">
        <v>0</v>
      </c>
    </row>
    <row r="124" spans="2:23">
      <c r="B124" s="213" t="s">
        <v>753</v>
      </c>
      <c r="C124" s="682" t="s">
        <v>2</v>
      </c>
      <c r="D124" s="395"/>
      <c r="E124" s="213" t="s">
        <v>896</v>
      </c>
      <c r="F124" s="224">
        <v>2238</v>
      </c>
      <c r="G124" s="40">
        <v>7.7026594481481598E-3</v>
      </c>
      <c r="H124" s="41">
        <v>41090394.009999998</v>
      </c>
      <c r="I124" s="40">
        <v>7.9767388386724203E-3</v>
      </c>
      <c r="J124" s="214">
        <v>63</v>
      </c>
      <c r="K124" s="215">
        <v>504417.5</v>
      </c>
      <c r="L124" s="214">
        <v>2175</v>
      </c>
      <c r="M124" s="215">
        <v>40585976.509999998</v>
      </c>
      <c r="N124" s="214">
        <v>0</v>
      </c>
      <c r="O124" s="215">
        <v>0</v>
      </c>
      <c r="P124" s="241">
        <v>1836</v>
      </c>
      <c r="Q124" s="242">
        <v>33797253.810000002</v>
      </c>
      <c r="R124" s="241">
        <v>402</v>
      </c>
      <c r="S124" s="242">
        <v>7293140.2000000002</v>
      </c>
      <c r="T124" s="241">
        <v>2238</v>
      </c>
      <c r="U124" s="242">
        <v>41090394.009999998</v>
      </c>
      <c r="V124" s="241">
        <v>0</v>
      </c>
      <c r="W124" s="242">
        <v>0</v>
      </c>
    </row>
    <row r="125" spans="2:23">
      <c r="B125" s="94" t="s">
        <v>753</v>
      </c>
      <c r="C125" s="681" t="s">
        <v>2</v>
      </c>
      <c r="D125" s="395"/>
      <c r="E125" s="94" t="s">
        <v>897</v>
      </c>
      <c r="F125" s="221">
        <v>4957</v>
      </c>
      <c r="G125" s="223">
        <v>1.7060805578404999E-2</v>
      </c>
      <c r="H125" s="222">
        <v>70434379.019999996</v>
      </c>
      <c r="I125" s="223">
        <v>1.36731871339534E-2</v>
      </c>
      <c r="J125" s="214">
        <v>303</v>
      </c>
      <c r="K125" s="215">
        <v>2252878.86</v>
      </c>
      <c r="L125" s="214">
        <v>4654</v>
      </c>
      <c r="M125" s="215">
        <v>68181500.159999996</v>
      </c>
      <c r="N125" s="214">
        <v>0</v>
      </c>
      <c r="O125" s="215">
        <v>0</v>
      </c>
      <c r="P125" s="241">
        <v>3420</v>
      </c>
      <c r="Q125" s="242">
        <v>49896483.590000004</v>
      </c>
      <c r="R125" s="241">
        <v>1537</v>
      </c>
      <c r="S125" s="242">
        <v>20537895.43</v>
      </c>
      <c r="T125" s="241">
        <v>4951</v>
      </c>
      <c r="U125" s="242">
        <v>70339218.519999996</v>
      </c>
      <c r="V125" s="241">
        <v>6</v>
      </c>
      <c r="W125" s="242">
        <v>95160.5</v>
      </c>
    </row>
    <row r="126" spans="2:23">
      <c r="B126" s="213" t="s">
        <v>753</v>
      </c>
      <c r="C126" s="682" t="s">
        <v>2</v>
      </c>
      <c r="D126" s="395"/>
      <c r="E126" s="213" t="s">
        <v>898</v>
      </c>
      <c r="F126" s="224">
        <v>15418</v>
      </c>
      <c r="G126" s="40">
        <v>5.3065059594078798E-2</v>
      </c>
      <c r="H126" s="41">
        <v>280528270.35000002</v>
      </c>
      <c r="I126" s="40">
        <v>5.4458001763182502E-2</v>
      </c>
      <c r="J126" s="214">
        <v>2019</v>
      </c>
      <c r="K126" s="215">
        <v>17142624.710000001</v>
      </c>
      <c r="L126" s="214">
        <v>13398</v>
      </c>
      <c r="M126" s="215">
        <v>263373721.59999999</v>
      </c>
      <c r="N126" s="214">
        <v>1</v>
      </c>
      <c r="O126" s="215">
        <v>11924.04</v>
      </c>
      <c r="P126" s="241">
        <v>7640</v>
      </c>
      <c r="Q126" s="242">
        <v>158864282.97</v>
      </c>
      <c r="R126" s="241">
        <v>7778</v>
      </c>
      <c r="S126" s="242">
        <v>121663987.38</v>
      </c>
      <c r="T126" s="241">
        <v>15384</v>
      </c>
      <c r="U126" s="242">
        <v>279784560.31999999</v>
      </c>
      <c r="V126" s="241">
        <v>34</v>
      </c>
      <c r="W126" s="242">
        <v>743710.03</v>
      </c>
    </row>
    <row r="127" spans="2:23">
      <c r="B127" s="94" t="s">
        <v>753</v>
      </c>
      <c r="C127" s="681" t="s">
        <v>2</v>
      </c>
      <c r="D127" s="395"/>
      <c r="E127" s="94" t="s">
        <v>899</v>
      </c>
      <c r="F127" s="221">
        <v>1927</v>
      </c>
      <c r="G127" s="223">
        <v>6.6322720091963796E-3</v>
      </c>
      <c r="H127" s="222">
        <v>40730379.219999999</v>
      </c>
      <c r="I127" s="223">
        <v>7.9068503884134507E-3</v>
      </c>
      <c r="J127" s="214">
        <v>183</v>
      </c>
      <c r="K127" s="215">
        <v>2164221.77</v>
      </c>
      <c r="L127" s="214">
        <v>1744</v>
      </c>
      <c r="M127" s="215">
        <v>38566157.450000003</v>
      </c>
      <c r="N127" s="214">
        <v>0</v>
      </c>
      <c r="O127" s="215">
        <v>0</v>
      </c>
      <c r="P127" s="241">
        <v>1160</v>
      </c>
      <c r="Q127" s="242">
        <v>26001792.859999999</v>
      </c>
      <c r="R127" s="241">
        <v>767</v>
      </c>
      <c r="S127" s="242">
        <v>14728586.359999999</v>
      </c>
      <c r="T127" s="241">
        <v>1916</v>
      </c>
      <c r="U127" s="242">
        <v>40470732.799999997</v>
      </c>
      <c r="V127" s="241">
        <v>11</v>
      </c>
      <c r="W127" s="242">
        <v>259646.42</v>
      </c>
    </row>
    <row r="128" spans="2:23">
      <c r="B128" s="213" t="s">
        <v>753</v>
      </c>
      <c r="C128" s="682" t="s">
        <v>2</v>
      </c>
      <c r="D128" s="395"/>
      <c r="E128" s="213" t="s">
        <v>900</v>
      </c>
      <c r="F128" s="224">
        <v>1207</v>
      </c>
      <c r="G128" s="40">
        <v>4.1542046264141297E-3</v>
      </c>
      <c r="H128" s="41">
        <v>33051467.98</v>
      </c>
      <c r="I128" s="40">
        <v>6.4161693910027304E-3</v>
      </c>
      <c r="J128" s="214">
        <v>222</v>
      </c>
      <c r="K128" s="215">
        <v>2948831.97</v>
      </c>
      <c r="L128" s="214">
        <v>984</v>
      </c>
      <c r="M128" s="215">
        <v>30079543.09</v>
      </c>
      <c r="N128" s="214">
        <v>1</v>
      </c>
      <c r="O128" s="215">
        <v>23092.92</v>
      </c>
      <c r="P128" s="241">
        <v>427</v>
      </c>
      <c r="Q128" s="242">
        <v>14222082.27</v>
      </c>
      <c r="R128" s="241">
        <v>780</v>
      </c>
      <c r="S128" s="242">
        <v>18829385.710000001</v>
      </c>
      <c r="T128" s="241">
        <v>1193</v>
      </c>
      <c r="U128" s="242">
        <v>32694180.899999999</v>
      </c>
      <c r="V128" s="241">
        <v>14</v>
      </c>
      <c r="W128" s="242">
        <v>357287.08</v>
      </c>
    </row>
    <row r="129" spans="1:23">
      <c r="B129" s="94" t="s">
        <v>753</v>
      </c>
      <c r="C129" s="681" t="s">
        <v>2</v>
      </c>
      <c r="D129" s="395"/>
      <c r="E129" s="94" t="s">
        <v>901</v>
      </c>
      <c r="F129" s="221">
        <v>591</v>
      </c>
      <c r="G129" s="223">
        <v>2.0340803100337601E-3</v>
      </c>
      <c r="H129" s="222">
        <v>7308487.5800000001</v>
      </c>
      <c r="I129" s="223">
        <v>1.4187719085184099E-3</v>
      </c>
      <c r="J129" s="214">
        <v>192</v>
      </c>
      <c r="K129" s="215">
        <v>1426408.18</v>
      </c>
      <c r="L129" s="214">
        <v>399</v>
      </c>
      <c r="M129" s="215">
        <v>5882079.4000000004</v>
      </c>
      <c r="N129" s="214">
        <v>0</v>
      </c>
      <c r="O129" s="215">
        <v>0</v>
      </c>
      <c r="P129" s="241">
        <v>158</v>
      </c>
      <c r="Q129" s="242">
        <v>2512954.94</v>
      </c>
      <c r="R129" s="241">
        <v>433</v>
      </c>
      <c r="S129" s="242">
        <v>4795532.6399999997</v>
      </c>
      <c r="T129" s="241">
        <v>590</v>
      </c>
      <c r="U129" s="242">
        <v>7285769.2599999998</v>
      </c>
      <c r="V129" s="241">
        <v>1</v>
      </c>
      <c r="W129" s="242">
        <v>22718.32</v>
      </c>
    </row>
    <row r="130" spans="1:23">
      <c r="B130" s="213" t="s">
        <v>753</v>
      </c>
      <c r="C130" s="682" t="s">
        <v>2</v>
      </c>
      <c r="D130" s="395"/>
      <c r="E130" s="213" t="s">
        <v>902</v>
      </c>
      <c r="F130" s="224">
        <v>1843</v>
      </c>
      <c r="G130" s="40">
        <v>6.3431641478717904E-3</v>
      </c>
      <c r="H130" s="41">
        <v>29447916.899999999</v>
      </c>
      <c r="I130" s="40">
        <v>5.7166242406208496E-3</v>
      </c>
      <c r="J130" s="214">
        <v>1102</v>
      </c>
      <c r="K130" s="215">
        <v>12088356.98</v>
      </c>
      <c r="L130" s="214">
        <v>343</v>
      </c>
      <c r="M130" s="215">
        <v>7476419.2800000003</v>
      </c>
      <c r="N130" s="214">
        <v>398</v>
      </c>
      <c r="O130" s="215">
        <v>9883140.6400000006</v>
      </c>
      <c r="P130" s="241">
        <v>660</v>
      </c>
      <c r="Q130" s="242">
        <v>13012438.060000001</v>
      </c>
      <c r="R130" s="241">
        <v>1183</v>
      </c>
      <c r="S130" s="242">
        <v>16435478.84</v>
      </c>
      <c r="T130" s="241">
        <v>1129</v>
      </c>
      <c r="U130" s="242">
        <v>18014033.359999999</v>
      </c>
      <c r="V130" s="241">
        <v>714</v>
      </c>
      <c r="W130" s="242">
        <v>11433883.539999999</v>
      </c>
    </row>
    <row r="131" spans="1:23">
      <c r="B131" s="94" t="s">
        <v>753</v>
      </c>
      <c r="C131" s="681" t="s">
        <v>2</v>
      </c>
      <c r="D131" s="395"/>
      <c r="E131" s="94" t="s">
        <v>903</v>
      </c>
      <c r="F131" s="221">
        <v>131</v>
      </c>
      <c r="G131" s="223">
        <v>4.5087059325621501E-4</v>
      </c>
      <c r="H131" s="222">
        <v>2405479.92</v>
      </c>
      <c r="I131" s="223">
        <v>4.6696765912833399E-4</v>
      </c>
      <c r="J131" s="214">
        <v>84</v>
      </c>
      <c r="K131" s="215">
        <v>1251450.6000000001</v>
      </c>
      <c r="L131" s="214">
        <v>34</v>
      </c>
      <c r="M131" s="215">
        <v>803122.68</v>
      </c>
      <c r="N131" s="214">
        <v>13</v>
      </c>
      <c r="O131" s="215">
        <v>350906.64</v>
      </c>
      <c r="P131" s="241">
        <v>13</v>
      </c>
      <c r="Q131" s="242">
        <v>271878.65999999997</v>
      </c>
      <c r="R131" s="241">
        <v>118</v>
      </c>
      <c r="S131" s="242">
        <v>2133601.2599999998</v>
      </c>
      <c r="T131" s="241">
        <v>118</v>
      </c>
      <c r="U131" s="242">
        <v>2129100.17</v>
      </c>
      <c r="V131" s="241">
        <v>13</v>
      </c>
      <c r="W131" s="242">
        <v>276379.75</v>
      </c>
    </row>
    <row r="132" spans="1:23">
      <c r="B132" s="213" t="s">
        <v>753</v>
      </c>
      <c r="C132" s="682" t="s">
        <v>2</v>
      </c>
      <c r="D132" s="395"/>
      <c r="E132" s="213" t="s">
        <v>904</v>
      </c>
      <c r="F132" s="224">
        <v>15074</v>
      </c>
      <c r="G132" s="40">
        <v>5.1881094066749497E-2</v>
      </c>
      <c r="H132" s="41">
        <v>260506127.30000001</v>
      </c>
      <c r="I132" s="40">
        <v>5.0571171034289403E-2</v>
      </c>
      <c r="J132" s="214">
        <v>987</v>
      </c>
      <c r="K132" s="215">
        <v>7919158.2000000002</v>
      </c>
      <c r="L132" s="214">
        <v>14087</v>
      </c>
      <c r="M132" s="215">
        <v>252586969.09999999</v>
      </c>
      <c r="N132" s="214">
        <v>0</v>
      </c>
      <c r="O132" s="215">
        <v>0</v>
      </c>
      <c r="P132" s="241">
        <v>10108</v>
      </c>
      <c r="Q132" s="242">
        <v>186023839.72</v>
      </c>
      <c r="R132" s="241">
        <v>4966</v>
      </c>
      <c r="S132" s="242">
        <v>74482287.579999998</v>
      </c>
      <c r="T132" s="241">
        <v>15059</v>
      </c>
      <c r="U132" s="242">
        <v>260223377.37</v>
      </c>
      <c r="V132" s="241">
        <v>15</v>
      </c>
      <c r="W132" s="242">
        <v>282749.93</v>
      </c>
    </row>
    <row r="133" spans="1:23">
      <c r="B133" s="94" t="s">
        <v>753</v>
      </c>
      <c r="C133" s="681" t="s">
        <v>2</v>
      </c>
      <c r="D133" s="395"/>
      <c r="E133" s="94" t="s">
        <v>905</v>
      </c>
      <c r="F133" s="221">
        <v>3148</v>
      </c>
      <c r="G133" s="223">
        <v>1.08346612791646E-2</v>
      </c>
      <c r="H133" s="222">
        <v>22931189.149999999</v>
      </c>
      <c r="I133" s="223">
        <v>4.4515539827929898E-3</v>
      </c>
      <c r="J133" s="214">
        <v>634</v>
      </c>
      <c r="K133" s="215">
        <v>2310450.39</v>
      </c>
      <c r="L133" s="214">
        <v>2514</v>
      </c>
      <c r="M133" s="215">
        <v>20620738.760000002</v>
      </c>
      <c r="N133" s="214">
        <v>0</v>
      </c>
      <c r="O133" s="215">
        <v>0</v>
      </c>
      <c r="P133" s="241">
        <v>1446</v>
      </c>
      <c r="Q133" s="242">
        <v>12740944.439999999</v>
      </c>
      <c r="R133" s="241">
        <v>1702</v>
      </c>
      <c r="S133" s="242">
        <v>10190244.710000001</v>
      </c>
      <c r="T133" s="241">
        <v>3140</v>
      </c>
      <c r="U133" s="242">
        <v>22871620.109999999</v>
      </c>
      <c r="V133" s="241">
        <v>8</v>
      </c>
      <c r="W133" s="242">
        <v>59569.04</v>
      </c>
    </row>
    <row r="134" spans="1:23">
      <c r="A134" s="197" t="s">
        <v>2</v>
      </c>
      <c r="B134" s="216" t="s">
        <v>906</v>
      </c>
      <c r="C134" s="678" t="s">
        <v>2</v>
      </c>
      <c r="D134" s="439"/>
      <c r="E134" s="216" t="s">
        <v>2</v>
      </c>
      <c r="F134" s="225">
        <v>107046</v>
      </c>
      <c r="G134" s="226">
        <v>0.36842666813515101</v>
      </c>
      <c r="H134" s="227">
        <v>1609596314.6900001</v>
      </c>
      <c r="I134" s="226">
        <v>0.312465473921887</v>
      </c>
      <c r="J134" s="219">
        <v>15639</v>
      </c>
      <c r="K134" s="220">
        <v>120985430.34999999</v>
      </c>
      <c r="L134" s="219">
        <v>90783</v>
      </c>
      <c r="M134" s="220">
        <v>1473162366.45</v>
      </c>
      <c r="N134" s="219">
        <v>624</v>
      </c>
      <c r="O134" s="220">
        <v>15448517.890000001</v>
      </c>
      <c r="P134" s="244">
        <v>56019</v>
      </c>
      <c r="Q134" s="245">
        <v>951246716.13</v>
      </c>
      <c r="R134" s="244">
        <v>51027</v>
      </c>
      <c r="S134" s="245">
        <v>658349598.55999994</v>
      </c>
      <c r="T134" s="244">
        <v>105564</v>
      </c>
      <c r="U134" s="245">
        <v>1586537485.72</v>
      </c>
      <c r="V134" s="244">
        <v>1482</v>
      </c>
      <c r="W134" s="245">
        <v>23058828.969999999</v>
      </c>
    </row>
    <row r="135" spans="1:23">
      <c r="A135" s="197" t="s">
        <v>2</v>
      </c>
      <c r="B135" s="216" t="s">
        <v>115</v>
      </c>
      <c r="C135" s="678" t="s">
        <v>2</v>
      </c>
      <c r="D135" s="439"/>
      <c r="E135" s="216" t="s">
        <v>2</v>
      </c>
      <c r="F135" s="225">
        <v>290549</v>
      </c>
      <c r="G135" s="226">
        <v>1</v>
      </c>
      <c r="H135" s="227">
        <v>5151277337.8999996</v>
      </c>
      <c r="I135" s="226">
        <v>1</v>
      </c>
      <c r="J135" s="219">
        <v>44084</v>
      </c>
      <c r="K135" s="220">
        <v>379783108.19999999</v>
      </c>
      <c r="L135" s="219">
        <v>245806</v>
      </c>
      <c r="M135" s="220">
        <v>4754462629.5900002</v>
      </c>
      <c r="N135" s="219">
        <v>659</v>
      </c>
      <c r="O135" s="220">
        <v>17031600.109999999</v>
      </c>
      <c r="P135" s="244">
        <v>136911</v>
      </c>
      <c r="Q135" s="245">
        <v>2799609026.7399998</v>
      </c>
      <c r="R135" s="244">
        <v>153638</v>
      </c>
      <c r="S135" s="245">
        <v>2351668311.1599998</v>
      </c>
      <c r="T135" s="244">
        <v>288564</v>
      </c>
      <c r="U135" s="245">
        <v>5114393759.6800003</v>
      </c>
      <c r="V135" s="244">
        <v>1985</v>
      </c>
      <c r="W135" s="245">
        <v>36883578.219999999</v>
      </c>
    </row>
    <row r="136" spans="1:23">
      <c r="A136" s="190" t="s">
        <v>2</v>
      </c>
      <c r="B136" s="190" t="s">
        <v>2</v>
      </c>
      <c r="C136" s="570" t="s">
        <v>2</v>
      </c>
      <c r="D136" s="395"/>
      <c r="E136" s="190" t="s">
        <v>2</v>
      </c>
      <c r="F136" s="191" t="s">
        <v>2</v>
      </c>
      <c r="G136" s="191" t="s">
        <v>2</v>
      </c>
      <c r="H136" s="191" t="s">
        <v>2</v>
      </c>
      <c r="I136" s="191" t="s">
        <v>2</v>
      </c>
      <c r="J136" s="191" t="s">
        <v>2</v>
      </c>
      <c r="K136" s="191" t="s">
        <v>2</v>
      </c>
      <c r="L136" s="191" t="s">
        <v>2</v>
      </c>
      <c r="M136" s="191" t="s">
        <v>2</v>
      </c>
      <c r="N136" s="191" t="s">
        <v>2</v>
      </c>
      <c r="O136" s="191" t="s">
        <v>2</v>
      </c>
      <c r="P136" s="191" t="s">
        <v>2</v>
      </c>
      <c r="Q136" s="191" t="s">
        <v>2</v>
      </c>
      <c r="R136" s="191" t="s">
        <v>2</v>
      </c>
      <c r="S136" s="191" t="s">
        <v>2</v>
      </c>
      <c r="T136" s="191" t="s">
        <v>2</v>
      </c>
      <c r="U136" s="191" t="s">
        <v>2</v>
      </c>
      <c r="V136" s="191" t="s">
        <v>2</v>
      </c>
      <c r="W136" s="191" t="s">
        <v>2</v>
      </c>
    </row>
    <row r="137" spans="1:23">
      <c r="A137" s="49" t="s">
        <v>2</v>
      </c>
      <c r="B137" s="49" t="s">
        <v>2</v>
      </c>
      <c r="C137" s="712" t="s">
        <v>2</v>
      </c>
      <c r="D137" s="395"/>
      <c r="E137" s="190" t="s">
        <v>2</v>
      </c>
      <c r="F137" s="191" t="s">
        <v>2</v>
      </c>
      <c r="G137" s="191" t="s">
        <v>2</v>
      </c>
      <c r="H137" s="191" t="s">
        <v>2</v>
      </c>
      <c r="I137" s="191" t="s">
        <v>2</v>
      </c>
      <c r="J137" s="191" t="s">
        <v>2</v>
      </c>
      <c r="K137" s="191" t="s">
        <v>2</v>
      </c>
      <c r="L137" s="191" t="s">
        <v>2</v>
      </c>
      <c r="M137" s="191" t="s">
        <v>2</v>
      </c>
      <c r="N137" s="191" t="s">
        <v>2</v>
      </c>
      <c r="O137" s="191" t="s">
        <v>2</v>
      </c>
      <c r="P137" s="191" t="s">
        <v>2</v>
      </c>
      <c r="Q137" s="191" t="s">
        <v>2</v>
      </c>
      <c r="R137" s="191" t="s">
        <v>2</v>
      </c>
      <c r="S137" s="191" t="s">
        <v>2</v>
      </c>
      <c r="T137" s="191" t="s">
        <v>2</v>
      </c>
      <c r="U137" s="191" t="s">
        <v>2</v>
      </c>
      <c r="V137" s="191" t="s">
        <v>2</v>
      </c>
      <c r="W137" s="191" t="s">
        <v>2</v>
      </c>
    </row>
  </sheetData>
  <mergeCells count="149">
    <mergeCell ref="C134:D134"/>
    <mergeCell ref="C135:D135"/>
    <mergeCell ref="C136:D136"/>
    <mergeCell ref="C137:D137"/>
    <mergeCell ref="C129:D129"/>
    <mergeCell ref="C130:D130"/>
    <mergeCell ref="C131:D131"/>
    <mergeCell ref="C132:D132"/>
    <mergeCell ref="C133:D133"/>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C8:D8"/>
    <mergeCell ref="F8:I8"/>
    <mergeCell ref="J8:K8"/>
    <mergeCell ref="L8:M8"/>
    <mergeCell ref="N8:O8"/>
    <mergeCell ref="P8:Q8"/>
    <mergeCell ref="R8:S8"/>
    <mergeCell ref="T8:U8"/>
    <mergeCell ref="V8:W8"/>
    <mergeCell ref="C6:D6"/>
    <mergeCell ref="C7:D7"/>
    <mergeCell ref="F7:I7"/>
    <mergeCell ref="J7:O7"/>
    <mergeCell ref="P7:S7"/>
    <mergeCell ref="A1:C3"/>
    <mergeCell ref="D1:W1"/>
    <mergeCell ref="D2:W2"/>
    <mergeCell ref="D3:W3"/>
    <mergeCell ref="B4:W4"/>
    <mergeCell ref="T7:W7"/>
  </mergeCells>
  <pageMargins left="0.25" right="0.25" top="0.25" bottom="0.25" header="0.25" footer="0.25"/>
  <pageSetup orientation="portrait" horizontalDpi="300" verticalDpi="30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topLeftCell="A22" workbookViewId="0">
      <selection activeCell="E46" sqref="E46:H46"/>
    </sheetView>
  </sheetViews>
  <sheetFormatPr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95"/>
      <c r="B1" s="395"/>
      <c r="C1" s="395"/>
      <c r="D1" s="396" t="s">
        <v>0</v>
      </c>
      <c r="E1" s="395"/>
      <c r="F1" s="395"/>
      <c r="G1" s="395"/>
      <c r="H1" s="395"/>
      <c r="I1" s="395"/>
      <c r="J1" s="395"/>
      <c r="K1" s="395"/>
      <c r="L1" s="395"/>
      <c r="M1" s="395"/>
      <c r="N1" s="395"/>
      <c r="O1" s="395"/>
      <c r="P1" s="395"/>
      <c r="Q1" s="395"/>
      <c r="R1" s="395"/>
      <c r="S1" s="395"/>
      <c r="T1" s="395"/>
      <c r="U1" s="395"/>
      <c r="V1" s="395"/>
      <c r="W1" s="395"/>
      <c r="X1" s="395"/>
    </row>
    <row r="2" spans="1:24" ht="18" customHeight="1">
      <c r="A2" s="395"/>
      <c r="B2" s="395"/>
      <c r="C2" s="395"/>
      <c r="D2" s="396" t="s">
        <v>1</v>
      </c>
      <c r="E2" s="395"/>
      <c r="F2" s="395"/>
      <c r="G2" s="395"/>
      <c r="H2" s="395"/>
      <c r="I2" s="395"/>
      <c r="J2" s="395"/>
      <c r="K2" s="395"/>
      <c r="L2" s="395"/>
      <c r="M2" s="395"/>
      <c r="N2" s="395"/>
      <c r="O2" s="395"/>
      <c r="P2" s="395"/>
      <c r="Q2" s="395"/>
      <c r="R2" s="395"/>
      <c r="S2" s="395"/>
      <c r="T2" s="395"/>
      <c r="U2" s="395"/>
      <c r="V2" s="395"/>
      <c r="W2" s="395"/>
      <c r="X2" s="395"/>
    </row>
    <row r="3" spans="1:24" ht="18" customHeight="1">
      <c r="A3" s="395"/>
      <c r="B3" s="395"/>
      <c r="C3" s="395"/>
      <c r="D3" s="396" t="s">
        <v>2</v>
      </c>
      <c r="E3" s="395"/>
      <c r="F3" s="395"/>
      <c r="G3" s="395"/>
      <c r="H3" s="395"/>
      <c r="I3" s="395"/>
      <c r="J3" s="395"/>
      <c r="K3" s="395"/>
      <c r="L3" s="395"/>
      <c r="M3" s="395"/>
      <c r="N3" s="395"/>
      <c r="O3" s="395"/>
      <c r="P3" s="395"/>
      <c r="Q3" s="395"/>
      <c r="R3" s="395"/>
      <c r="S3" s="395"/>
      <c r="T3" s="395"/>
      <c r="U3" s="395"/>
      <c r="V3" s="395"/>
      <c r="W3" s="395"/>
      <c r="X3" s="395"/>
    </row>
    <row r="4" spans="1:24" ht="18" customHeight="1">
      <c r="B4" s="397" t="s">
        <v>907</v>
      </c>
      <c r="C4" s="395"/>
      <c r="D4" s="395"/>
      <c r="E4" s="395"/>
      <c r="F4" s="395"/>
      <c r="G4" s="395"/>
      <c r="H4" s="395"/>
      <c r="I4" s="395"/>
      <c r="J4" s="395"/>
      <c r="K4" s="395"/>
      <c r="L4" s="395"/>
      <c r="M4" s="395"/>
      <c r="N4" s="395"/>
      <c r="O4" s="395"/>
      <c r="P4" s="395"/>
      <c r="Q4" s="395"/>
      <c r="R4" s="395"/>
      <c r="S4" s="395"/>
      <c r="T4" s="395"/>
      <c r="U4" s="395"/>
      <c r="V4" s="395"/>
      <c r="W4" s="395"/>
    </row>
    <row r="5" spans="1:24" ht="1.1499999999999999" customHeight="1"/>
    <row r="6" spans="1:24">
      <c r="B6" s="190" t="s">
        <v>2</v>
      </c>
      <c r="C6" s="570" t="s">
        <v>2</v>
      </c>
      <c r="D6" s="395"/>
      <c r="E6" s="191" t="s">
        <v>2</v>
      </c>
      <c r="F6" s="191" t="s">
        <v>2</v>
      </c>
      <c r="G6" s="191" t="s">
        <v>2</v>
      </c>
      <c r="H6" s="191" t="s">
        <v>2</v>
      </c>
      <c r="I6" s="191" t="s">
        <v>2</v>
      </c>
      <c r="J6" s="191" t="s">
        <v>2</v>
      </c>
      <c r="K6" s="191" t="s">
        <v>2</v>
      </c>
      <c r="L6" s="191" t="s">
        <v>2</v>
      </c>
      <c r="M6" s="191" t="s">
        <v>2</v>
      </c>
      <c r="N6" s="191" t="s">
        <v>2</v>
      </c>
      <c r="O6" s="191" t="s">
        <v>2</v>
      </c>
      <c r="P6" s="191" t="s">
        <v>2</v>
      </c>
      <c r="Q6" s="191" t="s">
        <v>2</v>
      </c>
      <c r="R6" s="191" t="s">
        <v>2</v>
      </c>
      <c r="S6" s="191" t="s">
        <v>2</v>
      </c>
      <c r="T6" s="191" t="s">
        <v>2</v>
      </c>
      <c r="U6" s="191" t="s">
        <v>2</v>
      </c>
      <c r="V6" s="191" t="s">
        <v>2</v>
      </c>
    </row>
    <row r="7" spans="1:24">
      <c r="B7" s="240" t="s">
        <v>2</v>
      </c>
      <c r="C7" s="703" t="s">
        <v>2</v>
      </c>
      <c r="D7" s="395"/>
      <c r="E7" s="718" t="s">
        <v>690</v>
      </c>
      <c r="F7" s="600"/>
      <c r="G7" s="600"/>
      <c r="H7" s="601"/>
      <c r="I7" s="573" t="s">
        <v>633</v>
      </c>
      <c r="J7" s="439"/>
      <c r="K7" s="439"/>
      <c r="L7" s="439"/>
      <c r="M7" s="439"/>
      <c r="N7" s="440"/>
      <c r="O7" s="573" t="s">
        <v>108</v>
      </c>
      <c r="P7" s="439"/>
      <c r="Q7" s="439"/>
      <c r="R7" s="440"/>
      <c r="S7" s="573" t="s">
        <v>634</v>
      </c>
      <c r="T7" s="439"/>
      <c r="U7" s="439"/>
      <c r="V7" s="440"/>
    </row>
    <row r="8" spans="1:24" ht="18" customHeight="1">
      <c r="C8" s="703" t="s">
        <v>2</v>
      </c>
      <c r="D8" s="395"/>
      <c r="E8" s="705" t="s">
        <v>2</v>
      </c>
      <c r="F8" s="395"/>
      <c r="G8" s="395"/>
      <c r="H8" s="405"/>
      <c r="I8" s="573" t="s">
        <v>635</v>
      </c>
      <c r="J8" s="440"/>
      <c r="K8" s="573" t="s">
        <v>636</v>
      </c>
      <c r="L8" s="440"/>
      <c r="M8" s="573" t="s">
        <v>637</v>
      </c>
      <c r="N8" s="440"/>
      <c r="O8" s="573" t="s">
        <v>638</v>
      </c>
      <c r="P8" s="440"/>
      <c r="Q8" s="573" t="s">
        <v>639</v>
      </c>
      <c r="R8" s="440"/>
      <c r="S8" s="573" t="s">
        <v>640</v>
      </c>
      <c r="T8" s="440"/>
      <c r="U8" s="573" t="s">
        <v>641</v>
      </c>
      <c r="V8" s="440"/>
    </row>
    <row r="9" spans="1:24" ht="60">
      <c r="B9" s="445" t="s">
        <v>116</v>
      </c>
      <c r="C9" s="439"/>
      <c r="D9" s="440"/>
      <c r="E9" s="37" t="s">
        <v>643</v>
      </c>
      <c r="F9" s="37" t="s">
        <v>110</v>
      </c>
      <c r="G9" s="37" t="s">
        <v>111</v>
      </c>
      <c r="H9" s="37" t="s">
        <v>654</v>
      </c>
      <c r="I9" s="192" t="s">
        <v>643</v>
      </c>
      <c r="J9" s="192" t="s">
        <v>111</v>
      </c>
      <c r="K9" s="192" t="s">
        <v>643</v>
      </c>
      <c r="L9" s="192" t="s">
        <v>111</v>
      </c>
      <c r="M9" s="192" t="s">
        <v>643</v>
      </c>
      <c r="N9" s="192" t="s">
        <v>111</v>
      </c>
      <c r="O9" s="192" t="s">
        <v>643</v>
      </c>
      <c r="P9" s="192" t="s">
        <v>111</v>
      </c>
      <c r="Q9" s="192" t="s">
        <v>643</v>
      </c>
      <c r="R9" s="192" t="s">
        <v>111</v>
      </c>
      <c r="S9" s="192" t="s">
        <v>643</v>
      </c>
      <c r="T9" s="192" t="s">
        <v>111</v>
      </c>
      <c r="U9" s="192" t="s">
        <v>643</v>
      </c>
      <c r="V9" s="192" t="s">
        <v>111</v>
      </c>
    </row>
    <row r="10" spans="1:24">
      <c r="B10" s="213" t="s">
        <v>635</v>
      </c>
      <c r="C10" s="682" t="s">
        <v>2</v>
      </c>
      <c r="D10" s="395"/>
      <c r="E10" s="224">
        <v>44084</v>
      </c>
      <c r="F10" s="40">
        <v>0.15172655903135099</v>
      </c>
      <c r="G10" s="41">
        <v>379783108.19999999</v>
      </c>
      <c r="H10" s="40">
        <v>7.3726006830535901E-2</v>
      </c>
      <c r="I10" s="214">
        <v>44084</v>
      </c>
      <c r="J10" s="215">
        <v>379783108.19999999</v>
      </c>
      <c r="K10" s="214">
        <v>0</v>
      </c>
      <c r="L10" s="215">
        <v>0</v>
      </c>
      <c r="M10" s="214">
        <v>0</v>
      </c>
      <c r="N10" s="215">
        <v>0</v>
      </c>
      <c r="O10" s="241">
        <v>1587</v>
      </c>
      <c r="P10" s="242">
        <v>25554920.5</v>
      </c>
      <c r="Q10" s="241">
        <v>42497</v>
      </c>
      <c r="R10" s="242">
        <v>354228187.69999999</v>
      </c>
      <c r="S10" s="241">
        <v>42948</v>
      </c>
      <c r="T10" s="242">
        <v>366744676.48000002</v>
      </c>
      <c r="U10" s="241">
        <v>1136</v>
      </c>
      <c r="V10" s="242">
        <v>13038431.720000001</v>
      </c>
    </row>
    <row r="11" spans="1:24">
      <c r="B11" s="94" t="s">
        <v>908</v>
      </c>
      <c r="C11" s="681" t="s">
        <v>2</v>
      </c>
      <c r="D11" s="395"/>
      <c r="E11" s="221">
        <v>659</v>
      </c>
      <c r="F11" s="223">
        <v>2.2681200072965299E-3</v>
      </c>
      <c r="G11" s="222">
        <v>17031600.109999999</v>
      </c>
      <c r="H11" s="223">
        <v>3.30628676982537E-3</v>
      </c>
      <c r="I11" s="212">
        <v>0</v>
      </c>
      <c r="J11" s="211">
        <v>0</v>
      </c>
      <c r="K11" s="212">
        <v>0</v>
      </c>
      <c r="L11" s="211">
        <v>0</v>
      </c>
      <c r="M11" s="212">
        <v>659</v>
      </c>
      <c r="N11" s="211">
        <v>17031600.109999999</v>
      </c>
      <c r="O11" s="243">
        <v>345</v>
      </c>
      <c r="P11" s="222">
        <v>8960501.3200000003</v>
      </c>
      <c r="Q11" s="243">
        <v>314</v>
      </c>
      <c r="R11" s="222">
        <v>8071098.79</v>
      </c>
      <c r="S11" s="243">
        <v>384</v>
      </c>
      <c r="T11" s="222">
        <v>10258967.91</v>
      </c>
      <c r="U11" s="243">
        <v>275</v>
      </c>
      <c r="V11" s="222">
        <v>6772632.2000000002</v>
      </c>
    </row>
    <row r="12" spans="1:24">
      <c r="B12" s="213" t="s">
        <v>636</v>
      </c>
      <c r="C12" s="682" t="s">
        <v>2</v>
      </c>
      <c r="D12" s="395"/>
      <c r="E12" s="224">
        <v>245806</v>
      </c>
      <c r="F12" s="40">
        <v>0.84600532096135295</v>
      </c>
      <c r="G12" s="41">
        <v>4754462629.5900002</v>
      </c>
      <c r="H12" s="40">
        <v>0.92296770639963899</v>
      </c>
      <c r="I12" s="214">
        <v>0</v>
      </c>
      <c r="J12" s="215">
        <v>0</v>
      </c>
      <c r="K12" s="214">
        <v>245806</v>
      </c>
      <c r="L12" s="215">
        <v>4754462629.5900002</v>
      </c>
      <c r="M12" s="214">
        <v>0</v>
      </c>
      <c r="N12" s="215">
        <v>0</v>
      </c>
      <c r="O12" s="241">
        <v>134979</v>
      </c>
      <c r="P12" s="242">
        <v>2765093604.9200001</v>
      </c>
      <c r="Q12" s="241">
        <v>110827</v>
      </c>
      <c r="R12" s="242">
        <v>1989369024.6700001</v>
      </c>
      <c r="S12" s="241">
        <v>245232</v>
      </c>
      <c r="T12" s="242">
        <v>4737390115.29</v>
      </c>
      <c r="U12" s="241">
        <v>574</v>
      </c>
      <c r="V12" s="242">
        <v>17072514.300000001</v>
      </c>
    </row>
    <row r="13" spans="1:24">
      <c r="B13" s="216" t="s">
        <v>115</v>
      </c>
      <c r="C13" s="678" t="s">
        <v>2</v>
      </c>
      <c r="D13" s="439"/>
      <c r="E13" s="225">
        <v>290549</v>
      </c>
      <c r="F13" s="226">
        <v>1</v>
      </c>
      <c r="G13" s="227">
        <v>5151277337.8999996</v>
      </c>
      <c r="H13" s="226">
        <v>1</v>
      </c>
      <c r="I13" s="219">
        <v>44084</v>
      </c>
      <c r="J13" s="220">
        <v>379783108.19999999</v>
      </c>
      <c r="K13" s="219">
        <v>245806</v>
      </c>
      <c r="L13" s="220">
        <v>4754462629.5900002</v>
      </c>
      <c r="M13" s="219">
        <v>659</v>
      </c>
      <c r="N13" s="220">
        <v>17031600.109999999</v>
      </c>
      <c r="O13" s="244">
        <v>136911</v>
      </c>
      <c r="P13" s="245">
        <v>2799609026.7399998</v>
      </c>
      <c r="Q13" s="244">
        <v>153638</v>
      </c>
      <c r="R13" s="245">
        <v>2351668311.1599998</v>
      </c>
      <c r="S13" s="244">
        <v>288564</v>
      </c>
      <c r="T13" s="245">
        <v>5114393759.6800003</v>
      </c>
      <c r="U13" s="244">
        <v>1985</v>
      </c>
      <c r="V13" s="245">
        <v>36883578.219999999</v>
      </c>
    </row>
    <row r="14" spans="1:24">
      <c r="B14" s="190" t="s">
        <v>2</v>
      </c>
      <c r="C14" s="570" t="s">
        <v>2</v>
      </c>
      <c r="D14" s="395"/>
      <c r="E14" s="191" t="s">
        <v>2</v>
      </c>
      <c r="F14" s="191" t="s">
        <v>2</v>
      </c>
      <c r="G14" s="191" t="s">
        <v>2</v>
      </c>
      <c r="H14" s="191" t="s">
        <v>2</v>
      </c>
      <c r="I14" s="191" t="s">
        <v>2</v>
      </c>
      <c r="J14" s="191" t="s">
        <v>2</v>
      </c>
      <c r="K14" s="191" t="s">
        <v>2</v>
      </c>
      <c r="L14" s="191" t="s">
        <v>2</v>
      </c>
      <c r="M14" s="191" t="s">
        <v>2</v>
      </c>
      <c r="N14" s="191" t="s">
        <v>2</v>
      </c>
      <c r="O14" s="191" t="s">
        <v>2</v>
      </c>
      <c r="P14" s="191" t="s">
        <v>2</v>
      </c>
      <c r="Q14" s="191" t="s">
        <v>2</v>
      </c>
      <c r="R14" s="191" t="s">
        <v>2</v>
      </c>
      <c r="S14" s="191" t="s">
        <v>2</v>
      </c>
      <c r="T14" s="191" t="s">
        <v>2</v>
      </c>
      <c r="U14" s="191" t="s">
        <v>2</v>
      </c>
      <c r="V14" s="191" t="s">
        <v>2</v>
      </c>
    </row>
    <row r="15" spans="1:24">
      <c r="B15" s="49" t="s">
        <v>2</v>
      </c>
      <c r="C15" s="712" t="s">
        <v>2</v>
      </c>
      <c r="D15" s="395"/>
      <c r="E15" s="191" t="s">
        <v>2</v>
      </c>
      <c r="F15" s="191" t="s">
        <v>2</v>
      </c>
      <c r="G15" s="191" t="s">
        <v>2</v>
      </c>
      <c r="H15" s="191" t="s">
        <v>2</v>
      </c>
      <c r="I15" s="191" t="s">
        <v>2</v>
      </c>
      <c r="J15" s="191" t="s">
        <v>2</v>
      </c>
      <c r="K15" s="191" t="s">
        <v>2</v>
      </c>
      <c r="L15" s="191" t="s">
        <v>2</v>
      </c>
      <c r="M15" s="191" t="s">
        <v>2</v>
      </c>
      <c r="N15" s="191" t="s">
        <v>2</v>
      </c>
      <c r="O15" s="191" t="s">
        <v>2</v>
      </c>
      <c r="P15" s="191" t="s">
        <v>2</v>
      </c>
      <c r="Q15" s="191" t="s">
        <v>2</v>
      </c>
      <c r="R15" s="191" t="s">
        <v>2</v>
      </c>
      <c r="S15" s="191" t="s">
        <v>2</v>
      </c>
      <c r="T15" s="191" t="s">
        <v>2</v>
      </c>
      <c r="U15" s="191" t="s">
        <v>2</v>
      </c>
      <c r="V15" s="191" t="s">
        <v>2</v>
      </c>
    </row>
    <row r="16" spans="1:24">
      <c r="B16" s="190" t="s">
        <v>2</v>
      </c>
      <c r="C16" s="570" t="s">
        <v>2</v>
      </c>
      <c r="D16" s="395"/>
      <c r="E16" s="191" t="s">
        <v>2</v>
      </c>
      <c r="F16" s="191" t="s">
        <v>2</v>
      </c>
      <c r="G16" s="191" t="s">
        <v>2</v>
      </c>
      <c r="H16" s="191" t="s">
        <v>2</v>
      </c>
      <c r="I16" s="191" t="s">
        <v>2</v>
      </c>
      <c r="J16" s="191" t="s">
        <v>2</v>
      </c>
      <c r="K16" s="191" t="s">
        <v>2</v>
      </c>
      <c r="L16" s="191" t="s">
        <v>2</v>
      </c>
      <c r="M16" s="191" t="s">
        <v>2</v>
      </c>
      <c r="N16" s="191" t="s">
        <v>2</v>
      </c>
      <c r="O16" s="191" t="s">
        <v>2</v>
      </c>
      <c r="P16" s="191" t="s">
        <v>2</v>
      </c>
      <c r="Q16" s="191" t="s">
        <v>2</v>
      </c>
      <c r="R16" s="191" t="s">
        <v>2</v>
      </c>
      <c r="S16" s="191" t="s">
        <v>2</v>
      </c>
      <c r="T16" s="191" t="s">
        <v>2</v>
      </c>
      <c r="U16" s="191" t="s">
        <v>2</v>
      </c>
      <c r="V16" s="191" t="s">
        <v>2</v>
      </c>
    </row>
    <row r="17" spans="2:22">
      <c r="B17" s="240" t="s">
        <v>2</v>
      </c>
      <c r="C17" s="703" t="s">
        <v>2</v>
      </c>
      <c r="D17" s="395"/>
      <c r="E17" s="718" t="s">
        <v>690</v>
      </c>
      <c r="F17" s="600"/>
      <c r="G17" s="600"/>
      <c r="H17" s="601"/>
      <c r="I17" s="573" t="s">
        <v>633</v>
      </c>
      <c r="J17" s="439"/>
      <c r="K17" s="439"/>
      <c r="L17" s="439"/>
      <c r="M17" s="439"/>
      <c r="N17" s="440"/>
      <c r="O17" s="573" t="s">
        <v>108</v>
      </c>
      <c r="P17" s="439"/>
      <c r="Q17" s="439"/>
      <c r="R17" s="440"/>
      <c r="S17" s="573" t="s">
        <v>634</v>
      </c>
      <c r="T17" s="439"/>
      <c r="U17" s="439"/>
      <c r="V17" s="440"/>
    </row>
    <row r="18" spans="2:22" ht="18" customHeight="1">
      <c r="C18" s="703" t="s">
        <v>2</v>
      </c>
      <c r="D18" s="395"/>
      <c r="E18" s="705" t="s">
        <v>2</v>
      </c>
      <c r="F18" s="395"/>
      <c r="G18" s="395"/>
      <c r="H18" s="405"/>
      <c r="I18" s="573" t="s">
        <v>635</v>
      </c>
      <c r="J18" s="440"/>
      <c r="K18" s="573" t="s">
        <v>636</v>
      </c>
      <c r="L18" s="440"/>
      <c r="M18" s="573" t="s">
        <v>637</v>
      </c>
      <c r="N18" s="440"/>
      <c r="O18" s="573" t="s">
        <v>638</v>
      </c>
      <c r="P18" s="440"/>
      <c r="Q18" s="573" t="s">
        <v>639</v>
      </c>
      <c r="R18" s="440"/>
      <c r="S18" s="573" t="s">
        <v>640</v>
      </c>
      <c r="T18" s="440"/>
      <c r="U18" s="573" t="s">
        <v>641</v>
      </c>
      <c r="V18" s="440"/>
    </row>
    <row r="19" spans="2:22" ht="60">
      <c r="B19" s="445" t="s">
        <v>108</v>
      </c>
      <c r="C19" s="439"/>
      <c r="D19" s="440"/>
      <c r="E19" s="37" t="s">
        <v>643</v>
      </c>
      <c r="F19" s="37" t="s">
        <v>110</v>
      </c>
      <c r="G19" s="37" t="s">
        <v>111</v>
      </c>
      <c r="H19" s="37" t="s">
        <v>654</v>
      </c>
      <c r="I19" s="192" t="s">
        <v>643</v>
      </c>
      <c r="J19" s="192" t="s">
        <v>111</v>
      </c>
      <c r="K19" s="192" t="s">
        <v>643</v>
      </c>
      <c r="L19" s="192" t="s">
        <v>111</v>
      </c>
      <c r="M19" s="192" t="s">
        <v>643</v>
      </c>
      <c r="N19" s="192" t="s">
        <v>111</v>
      </c>
      <c r="O19" s="192" t="s">
        <v>643</v>
      </c>
      <c r="P19" s="192" t="s">
        <v>111</v>
      </c>
      <c r="Q19" s="192" t="s">
        <v>643</v>
      </c>
      <c r="R19" s="192" t="s">
        <v>111</v>
      </c>
      <c r="S19" s="192" t="s">
        <v>643</v>
      </c>
      <c r="T19" s="192" t="s">
        <v>111</v>
      </c>
      <c r="U19" s="192" t="s">
        <v>643</v>
      </c>
      <c r="V19" s="192" t="s">
        <v>111</v>
      </c>
    </row>
    <row r="20" spans="2:22">
      <c r="B20" s="94" t="s">
        <v>638</v>
      </c>
      <c r="C20" s="681" t="s">
        <v>2</v>
      </c>
      <c r="D20" s="395"/>
      <c r="E20" s="221">
        <v>136911</v>
      </c>
      <c r="F20" s="223">
        <v>0.47121483811680598</v>
      </c>
      <c r="G20" s="222">
        <v>2799609026.7399998</v>
      </c>
      <c r="H20" s="223">
        <v>0.54347860600363396</v>
      </c>
      <c r="I20" s="212">
        <v>1587</v>
      </c>
      <c r="J20" s="211">
        <v>25554920.5</v>
      </c>
      <c r="K20" s="212">
        <v>134979</v>
      </c>
      <c r="L20" s="211">
        <v>2765093604.9200001</v>
      </c>
      <c r="M20" s="212">
        <v>345</v>
      </c>
      <c r="N20" s="211">
        <v>8960501.3200000003</v>
      </c>
      <c r="O20" s="243">
        <v>136911</v>
      </c>
      <c r="P20" s="222">
        <v>2799609026.7399998</v>
      </c>
      <c r="Q20" s="243">
        <v>0</v>
      </c>
      <c r="R20" s="222">
        <v>0</v>
      </c>
      <c r="S20" s="243">
        <v>136028</v>
      </c>
      <c r="T20" s="222">
        <v>2779214565.4400001</v>
      </c>
      <c r="U20" s="243">
        <v>883</v>
      </c>
      <c r="V20" s="222">
        <v>20394461.300000001</v>
      </c>
    </row>
    <row r="21" spans="2:22">
      <c r="B21" s="213" t="s">
        <v>639</v>
      </c>
      <c r="C21" s="682" t="s">
        <v>2</v>
      </c>
      <c r="D21" s="395"/>
      <c r="E21" s="224">
        <v>153638</v>
      </c>
      <c r="F21" s="40">
        <v>0.52878516188319402</v>
      </c>
      <c r="G21" s="41">
        <v>2351668311.1599998</v>
      </c>
      <c r="H21" s="40">
        <v>0.45652139399636699</v>
      </c>
      <c r="I21" s="214">
        <v>42497</v>
      </c>
      <c r="J21" s="215">
        <v>354228187.69999999</v>
      </c>
      <c r="K21" s="214">
        <v>110827</v>
      </c>
      <c r="L21" s="215">
        <v>1989369024.6700001</v>
      </c>
      <c r="M21" s="214">
        <v>314</v>
      </c>
      <c r="N21" s="215">
        <v>8071098.79</v>
      </c>
      <c r="O21" s="241">
        <v>0</v>
      </c>
      <c r="P21" s="242">
        <v>0</v>
      </c>
      <c r="Q21" s="241">
        <v>153638</v>
      </c>
      <c r="R21" s="242">
        <v>2351668311.1599998</v>
      </c>
      <c r="S21" s="241">
        <v>152536</v>
      </c>
      <c r="T21" s="242">
        <v>2335179194.2399998</v>
      </c>
      <c r="U21" s="241">
        <v>1102</v>
      </c>
      <c r="V21" s="242">
        <v>16489116.92</v>
      </c>
    </row>
    <row r="22" spans="2:22">
      <c r="B22" s="216" t="s">
        <v>115</v>
      </c>
      <c r="C22" s="678" t="s">
        <v>2</v>
      </c>
      <c r="D22" s="439"/>
      <c r="E22" s="225">
        <v>290549</v>
      </c>
      <c r="F22" s="226">
        <v>1</v>
      </c>
      <c r="G22" s="227">
        <v>5151277337.8999996</v>
      </c>
      <c r="H22" s="226">
        <v>1</v>
      </c>
      <c r="I22" s="219">
        <v>44084</v>
      </c>
      <c r="J22" s="220">
        <v>379783108.19999999</v>
      </c>
      <c r="K22" s="219">
        <v>245806</v>
      </c>
      <c r="L22" s="220">
        <v>4754462629.5900002</v>
      </c>
      <c r="M22" s="219">
        <v>659</v>
      </c>
      <c r="N22" s="220">
        <v>17031600.109999999</v>
      </c>
      <c r="O22" s="244">
        <v>136911</v>
      </c>
      <c r="P22" s="245">
        <v>2799609026.7399998</v>
      </c>
      <c r="Q22" s="244">
        <v>153638</v>
      </c>
      <c r="R22" s="245">
        <v>2351668311.1599998</v>
      </c>
      <c r="S22" s="244">
        <v>288564</v>
      </c>
      <c r="T22" s="245">
        <v>5114393759.6800003</v>
      </c>
      <c r="U22" s="244">
        <v>1985</v>
      </c>
      <c r="V22" s="245">
        <v>36883578.219999999</v>
      </c>
    </row>
    <row r="23" spans="2:22">
      <c r="B23" s="190" t="s">
        <v>2</v>
      </c>
      <c r="C23" s="570" t="s">
        <v>2</v>
      </c>
      <c r="D23" s="395"/>
      <c r="E23" s="191" t="s">
        <v>2</v>
      </c>
      <c r="F23" s="191" t="s">
        <v>2</v>
      </c>
      <c r="G23" s="191" t="s">
        <v>2</v>
      </c>
      <c r="H23" s="191" t="s">
        <v>2</v>
      </c>
      <c r="I23" s="191" t="s">
        <v>2</v>
      </c>
      <c r="J23" s="191" t="s">
        <v>2</v>
      </c>
      <c r="K23" s="191" t="s">
        <v>2</v>
      </c>
      <c r="L23" s="191" t="s">
        <v>2</v>
      </c>
      <c r="M23" s="191" t="s">
        <v>2</v>
      </c>
      <c r="N23" s="191" t="s">
        <v>2</v>
      </c>
      <c r="O23" s="191" t="s">
        <v>2</v>
      </c>
      <c r="P23" s="191" t="s">
        <v>2</v>
      </c>
      <c r="Q23" s="191" t="s">
        <v>2</v>
      </c>
      <c r="R23" s="191" t="s">
        <v>2</v>
      </c>
      <c r="S23" s="191" t="s">
        <v>2</v>
      </c>
      <c r="T23" s="191" t="s">
        <v>2</v>
      </c>
      <c r="U23" s="191" t="s">
        <v>2</v>
      </c>
      <c r="V23" s="191" t="s">
        <v>2</v>
      </c>
    </row>
    <row r="24" spans="2:22">
      <c r="B24" s="49" t="s">
        <v>2</v>
      </c>
      <c r="C24" s="712" t="s">
        <v>2</v>
      </c>
      <c r="D24" s="395"/>
      <c r="E24" s="191" t="s">
        <v>2</v>
      </c>
      <c r="F24" s="191" t="s">
        <v>2</v>
      </c>
      <c r="G24" s="191" t="s">
        <v>2</v>
      </c>
      <c r="H24" s="191" t="s">
        <v>2</v>
      </c>
      <c r="I24" s="191" t="s">
        <v>2</v>
      </c>
      <c r="J24" s="191" t="s">
        <v>2</v>
      </c>
      <c r="K24" s="191" t="s">
        <v>2</v>
      </c>
      <c r="L24" s="191" t="s">
        <v>2</v>
      </c>
      <c r="M24" s="191" t="s">
        <v>2</v>
      </c>
      <c r="N24" s="191" t="s">
        <v>2</v>
      </c>
      <c r="O24" s="191" t="s">
        <v>2</v>
      </c>
      <c r="P24" s="191" t="s">
        <v>2</v>
      </c>
      <c r="Q24" s="191" t="s">
        <v>2</v>
      </c>
      <c r="R24" s="191" t="s">
        <v>2</v>
      </c>
      <c r="S24" s="191" t="s">
        <v>2</v>
      </c>
      <c r="T24" s="191" t="s">
        <v>2</v>
      </c>
      <c r="U24" s="191" t="s">
        <v>2</v>
      </c>
      <c r="V24" s="191" t="s">
        <v>2</v>
      </c>
    </row>
    <row r="25" spans="2:22">
      <c r="B25" s="190" t="s">
        <v>2</v>
      </c>
      <c r="C25" s="570" t="s">
        <v>2</v>
      </c>
      <c r="D25" s="395"/>
      <c r="E25" s="191" t="s">
        <v>2</v>
      </c>
      <c r="F25" s="191" t="s">
        <v>2</v>
      </c>
      <c r="G25" s="191" t="s">
        <v>2</v>
      </c>
      <c r="H25" s="191" t="s">
        <v>2</v>
      </c>
      <c r="I25" s="191" t="s">
        <v>2</v>
      </c>
      <c r="J25" s="191" t="s">
        <v>2</v>
      </c>
      <c r="K25" s="191" t="s">
        <v>2</v>
      </c>
      <c r="L25" s="191" t="s">
        <v>2</v>
      </c>
      <c r="M25" s="191" t="s">
        <v>2</v>
      </c>
      <c r="N25" s="191" t="s">
        <v>2</v>
      </c>
      <c r="O25" s="191" t="s">
        <v>2</v>
      </c>
      <c r="P25" s="191" t="s">
        <v>2</v>
      </c>
      <c r="Q25" s="191" t="s">
        <v>2</v>
      </c>
      <c r="R25" s="191" t="s">
        <v>2</v>
      </c>
      <c r="S25" s="191" t="s">
        <v>2</v>
      </c>
      <c r="T25" s="191" t="s">
        <v>2</v>
      </c>
      <c r="U25" s="191" t="s">
        <v>2</v>
      </c>
      <c r="V25" s="191" t="s">
        <v>2</v>
      </c>
    </row>
    <row r="26" spans="2:22">
      <c r="B26" s="240" t="s">
        <v>2</v>
      </c>
      <c r="C26" s="703" t="s">
        <v>2</v>
      </c>
      <c r="D26" s="395"/>
      <c r="E26" s="718" t="s">
        <v>690</v>
      </c>
      <c r="F26" s="600"/>
      <c r="G26" s="600"/>
      <c r="H26" s="601"/>
      <c r="I26" s="573" t="s">
        <v>633</v>
      </c>
      <c r="J26" s="439"/>
      <c r="K26" s="439"/>
      <c r="L26" s="439"/>
      <c r="M26" s="439"/>
      <c r="N26" s="440"/>
      <c r="O26" s="573" t="s">
        <v>108</v>
      </c>
      <c r="P26" s="439"/>
      <c r="Q26" s="439"/>
      <c r="R26" s="440"/>
      <c r="S26" s="573" t="s">
        <v>634</v>
      </c>
      <c r="T26" s="439"/>
      <c r="U26" s="439"/>
      <c r="V26" s="440"/>
    </row>
    <row r="27" spans="2:22" ht="18" customHeight="1">
      <c r="C27" s="703" t="s">
        <v>2</v>
      </c>
      <c r="D27" s="395"/>
      <c r="E27" s="705" t="s">
        <v>2</v>
      </c>
      <c r="F27" s="395"/>
      <c r="G27" s="395"/>
      <c r="H27" s="405"/>
      <c r="I27" s="573" t="s">
        <v>635</v>
      </c>
      <c r="J27" s="440"/>
      <c r="K27" s="573" t="s">
        <v>636</v>
      </c>
      <c r="L27" s="440"/>
      <c r="M27" s="573" t="s">
        <v>637</v>
      </c>
      <c r="N27" s="440"/>
      <c r="O27" s="573" t="s">
        <v>638</v>
      </c>
      <c r="P27" s="440"/>
      <c r="Q27" s="573" t="s">
        <v>639</v>
      </c>
      <c r="R27" s="440"/>
      <c r="S27" s="573" t="s">
        <v>640</v>
      </c>
      <c r="T27" s="440"/>
      <c r="U27" s="573" t="s">
        <v>641</v>
      </c>
      <c r="V27" s="440"/>
    </row>
    <row r="28" spans="2:22" ht="60">
      <c r="B28" s="445" t="s">
        <v>634</v>
      </c>
      <c r="C28" s="439"/>
      <c r="D28" s="440"/>
      <c r="E28" s="37" t="s">
        <v>643</v>
      </c>
      <c r="F28" s="37" t="s">
        <v>110</v>
      </c>
      <c r="G28" s="37" t="s">
        <v>111</v>
      </c>
      <c r="H28" s="37" t="s">
        <v>654</v>
      </c>
      <c r="I28" s="192" t="s">
        <v>643</v>
      </c>
      <c r="J28" s="192" t="s">
        <v>111</v>
      </c>
      <c r="K28" s="192" t="s">
        <v>643</v>
      </c>
      <c r="L28" s="192" t="s">
        <v>111</v>
      </c>
      <c r="M28" s="192" t="s">
        <v>643</v>
      </c>
      <c r="N28" s="192" t="s">
        <v>111</v>
      </c>
      <c r="O28" s="192" t="s">
        <v>643</v>
      </c>
      <c r="P28" s="192" t="s">
        <v>111</v>
      </c>
      <c r="Q28" s="192" t="s">
        <v>643</v>
      </c>
      <c r="R28" s="192" t="s">
        <v>111</v>
      </c>
      <c r="S28" s="192" t="s">
        <v>643</v>
      </c>
      <c r="T28" s="192" t="s">
        <v>111</v>
      </c>
      <c r="U28" s="192" t="s">
        <v>643</v>
      </c>
      <c r="V28" s="192" t="s">
        <v>111</v>
      </c>
    </row>
    <row r="29" spans="2:22">
      <c r="B29" s="94" t="s">
        <v>641</v>
      </c>
      <c r="C29" s="681" t="s">
        <v>2</v>
      </c>
      <c r="D29" s="395"/>
      <c r="E29" s="221">
        <v>1985</v>
      </c>
      <c r="F29" s="223">
        <v>6.83189410392051E-3</v>
      </c>
      <c r="G29" s="222">
        <v>36883578.219999999</v>
      </c>
      <c r="H29" s="223">
        <v>7.1600839559991898E-3</v>
      </c>
      <c r="I29" s="212">
        <v>1136</v>
      </c>
      <c r="J29" s="211">
        <v>13038431.720000001</v>
      </c>
      <c r="K29" s="212">
        <v>574</v>
      </c>
      <c r="L29" s="211">
        <v>17072514.300000001</v>
      </c>
      <c r="M29" s="212">
        <v>275</v>
      </c>
      <c r="N29" s="211">
        <v>6772632.2000000002</v>
      </c>
      <c r="O29" s="243">
        <v>883</v>
      </c>
      <c r="P29" s="222">
        <v>20394461.300000001</v>
      </c>
      <c r="Q29" s="243">
        <v>1102</v>
      </c>
      <c r="R29" s="222">
        <v>16489116.92</v>
      </c>
      <c r="S29" s="243">
        <v>0</v>
      </c>
      <c r="T29" s="222">
        <v>0</v>
      </c>
      <c r="U29" s="243">
        <v>1985</v>
      </c>
      <c r="V29" s="222">
        <v>36883578.219999999</v>
      </c>
    </row>
    <row r="30" spans="2:22">
      <c r="B30" s="213" t="s">
        <v>640</v>
      </c>
      <c r="C30" s="682" t="s">
        <v>2</v>
      </c>
      <c r="D30" s="395"/>
      <c r="E30" s="224">
        <v>288564</v>
      </c>
      <c r="F30" s="40">
        <v>0.99316810589607996</v>
      </c>
      <c r="G30" s="41">
        <v>5114393759.6800003</v>
      </c>
      <c r="H30" s="40">
        <v>0.99283991604400101</v>
      </c>
      <c r="I30" s="214">
        <v>42948</v>
      </c>
      <c r="J30" s="215">
        <v>366744676.48000002</v>
      </c>
      <c r="K30" s="214">
        <v>245232</v>
      </c>
      <c r="L30" s="215">
        <v>4737390115.29</v>
      </c>
      <c r="M30" s="214">
        <v>384</v>
      </c>
      <c r="N30" s="215">
        <v>10258967.91</v>
      </c>
      <c r="O30" s="241">
        <v>136028</v>
      </c>
      <c r="P30" s="242">
        <v>2779214565.4400001</v>
      </c>
      <c r="Q30" s="241">
        <v>152536</v>
      </c>
      <c r="R30" s="242">
        <v>2335179194.2399998</v>
      </c>
      <c r="S30" s="241">
        <v>288564</v>
      </c>
      <c r="T30" s="242">
        <v>5114393759.6800003</v>
      </c>
      <c r="U30" s="241">
        <v>0</v>
      </c>
      <c r="V30" s="242">
        <v>0</v>
      </c>
    </row>
    <row r="31" spans="2:22">
      <c r="B31" s="216" t="s">
        <v>115</v>
      </c>
      <c r="C31" s="678" t="s">
        <v>2</v>
      </c>
      <c r="D31" s="439"/>
      <c r="E31" s="225">
        <v>290549</v>
      </c>
      <c r="F31" s="226">
        <v>1</v>
      </c>
      <c r="G31" s="227">
        <v>5151277337.8999996</v>
      </c>
      <c r="H31" s="226">
        <v>1</v>
      </c>
      <c r="I31" s="219">
        <v>44084</v>
      </c>
      <c r="J31" s="220">
        <v>379783108.19999999</v>
      </c>
      <c r="K31" s="219">
        <v>245806</v>
      </c>
      <c r="L31" s="220">
        <v>4754462629.5900002</v>
      </c>
      <c r="M31" s="219">
        <v>659</v>
      </c>
      <c r="N31" s="220">
        <v>17031600.109999999</v>
      </c>
      <c r="O31" s="244">
        <v>136911</v>
      </c>
      <c r="P31" s="245">
        <v>2799609026.7399998</v>
      </c>
      <c r="Q31" s="244">
        <v>153638</v>
      </c>
      <c r="R31" s="245">
        <v>2351668311.1599998</v>
      </c>
      <c r="S31" s="244">
        <v>288564</v>
      </c>
      <c r="T31" s="245">
        <v>5114393759.6800003</v>
      </c>
      <c r="U31" s="244">
        <v>1985</v>
      </c>
      <c r="V31" s="245">
        <v>36883578.219999999</v>
      </c>
    </row>
    <row r="32" spans="2:22">
      <c r="B32" s="190" t="s">
        <v>2</v>
      </c>
      <c r="C32" s="570" t="s">
        <v>2</v>
      </c>
      <c r="D32" s="395"/>
      <c r="E32" s="191" t="s">
        <v>2</v>
      </c>
      <c r="F32" s="191" t="s">
        <v>2</v>
      </c>
      <c r="G32" s="191" t="s">
        <v>2</v>
      </c>
      <c r="H32" s="191" t="s">
        <v>2</v>
      </c>
      <c r="I32" s="191" t="s">
        <v>2</v>
      </c>
      <c r="J32" s="191" t="s">
        <v>2</v>
      </c>
      <c r="K32" s="191" t="s">
        <v>2</v>
      </c>
      <c r="L32" s="191" t="s">
        <v>2</v>
      </c>
      <c r="M32" s="191" t="s">
        <v>2</v>
      </c>
      <c r="N32" s="191" t="s">
        <v>2</v>
      </c>
      <c r="O32" s="191" t="s">
        <v>2</v>
      </c>
      <c r="P32" s="191" t="s">
        <v>2</v>
      </c>
      <c r="Q32" s="191" t="s">
        <v>2</v>
      </c>
      <c r="R32" s="191" t="s">
        <v>2</v>
      </c>
      <c r="S32" s="191" t="s">
        <v>2</v>
      </c>
      <c r="T32" s="191" t="s">
        <v>2</v>
      </c>
      <c r="U32" s="191" t="s">
        <v>2</v>
      </c>
      <c r="V32" s="191" t="s">
        <v>2</v>
      </c>
    </row>
    <row r="33" spans="2:22">
      <c r="B33" s="49" t="s">
        <v>2</v>
      </c>
      <c r="C33" s="712" t="s">
        <v>2</v>
      </c>
      <c r="D33" s="395"/>
      <c r="E33" s="191" t="s">
        <v>2</v>
      </c>
      <c r="F33" s="191" t="s">
        <v>2</v>
      </c>
      <c r="G33" s="191" t="s">
        <v>2</v>
      </c>
      <c r="H33" s="191" t="s">
        <v>2</v>
      </c>
      <c r="I33" s="191" t="s">
        <v>2</v>
      </c>
      <c r="J33" s="191" t="s">
        <v>2</v>
      </c>
      <c r="K33" s="191" t="s">
        <v>2</v>
      </c>
      <c r="L33" s="191" t="s">
        <v>2</v>
      </c>
      <c r="M33" s="191" t="s">
        <v>2</v>
      </c>
      <c r="N33" s="191" t="s">
        <v>2</v>
      </c>
      <c r="O33" s="191" t="s">
        <v>2</v>
      </c>
      <c r="P33" s="191" t="s">
        <v>2</v>
      </c>
      <c r="Q33" s="191" t="s">
        <v>2</v>
      </c>
      <c r="R33" s="191" t="s">
        <v>2</v>
      </c>
      <c r="S33" s="191" t="s">
        <v>2</v>
      </c>
      <c r="T33" s="191" t="s">
        <v>2</v>
      </c>
      <c r="U33" s="191" t="s">
        <v>2</v>
      </c>
      <c r="V33" s="191" t="s">
        <v>2</v>
      </c>
    </row>
    <row r="34" spans="2:22">
      <c r="B34" s="190" t="s">
        <v>2</v>
      </c>
      <c r="C34" s="570" t="s">
        <v>2</v>
      </c>
      <c r="D34" s="395"/>
      <c r="E34" s="191" t="s">
        <v>2</v>
      </c>
      <c r="F34" s="191" t="s">
        <v>2</v>
      </c>
      <c r="G34" s="191" t="s">
        <v>2</v>
      </c>
      <c r="H34" s="191" t="s">
        <v>2</v>
      </c>
      <c r="I34" s="191" t="s">
        <v>2</v>
      </c>
      <c r="J34" s="191" t="s">
        <v>2</v>
      </c>
      <c r="K34" s="191" t="s">
        <v>2</v>
      </c>
      <c r="L34" s="191" t="s">
        <v>2</v>
      </c>
      <c r="M34" s="191" t="s">
        <v>2</v>
      </c>
      <c r="N34" s="191" t="s">
        <v>2</v>
      </c>
      <c r="O34" s="191" t="s">
        <v>2</v>
      </c>
      <c r="P34" s="191" t="s">
        <v>2</v>
      </c>
      <c r="Q34" s="191" t="s">
        <v>2</v>
      </c>
      <c r="R34" s="191" t="s">
        <v>2</v>
      </c>
      <c r="S34" s="191" t="s">
        <v>2</v>
      </c>
      <c r="T34" s="191" t="s">
        <v>2</v>
      </c>
      <c r="U34" s="191" t="s">
        <v>2</v>
      </c>
      <c r="V34" s="191" t="s">
        <v>2</v>
      </c>
    </row>
    <row r="35" spans="2:22">
      <c r="B35" s="240" t="s">
        <v>2</v>
      </c>
      <c r="C35" s="703" t="s">
        <v>2</v>
      </c>
      <c r="D35" s="395"/>
      <c r="E35" s="718" t="s">
        <v>690</v>
      </c>
      <c r="F35" s="600"/>
      <c r="G35" s="600"/>
      <c r="H35" s="601"/>
      <c r="I35" s="573" t="s">
        <v>633</v>
      </c>
      <c r="J35" s="439"/>
      <c r="K35" s="439"/>
      <c r="L35" s="439"/>
      <c r="M35" s="439"/>
      <c r="N35" s="440"/>
      <c r="O35" s="573" t="s">
        <v>108</v>
      </c>
      <c r="P35" s="439"/>
      <c r="Q35" s="439"/>
      <c r="R35" s="440"/>
      <c r="S35" s="573" t="s">
        <v>634</v>
      </c>
      <c r="T35" s="439"/>
      <c r="U35" s="439"/>
      <c r="V35" s="440"/>
    </row>
    <row r="36" spans="2:22" ht="18" customHeight="1">
      <c r="C36" s="703" t="s">
        <v>2</v>
      </c>
      <c r="D36" s="395"/>
      <c r="E36" s="705" t="s">
        <v>2</v>
      </c>
      <c r="F36" s="395"/>
      <c r="G36" s="395"/>
      <c r="H36" s="405"/>
      <c r="I36" s="573" t="s">
        <v>635</v>
      </c>
      <c r="J36" s="440"/>
      <c r="K36" s="573" t="s">
        <v>636</v>
      </c>
      <c r="L36" s="440"/>
      <c r="M36" s="573" t="s">
        <v>637</v>
      </c>
      <c r="N36" s="440"/>
      <c r="O36" s="573" t="s">
        <v>638</v>
      </c>
      <c r="P36" s="440"/>
      <c r="Q36" s="573" t="s">
        <v>639</v>
      </c>
      <c r="R36" s="440"/>
      <c r="S36" s="573" t="s">
        <v>640</v>
      </c>
      <c r="T36" s="440"/>
      <c r="U36" s="573" t="s">
        <v>641</v>
      </c>
      <c r="V36" s="440"/>
    </row>
    <row r="37" spans="2:22" ht="60">
      <c r="B37" s="445" t="s">
        <v>909</v>
      </c>
      <c r="C37" s="439"/>
      <c r="D37" s="440"/>
      <c r="E37" s="37" t="s">
        <v>643</v>
      </c>
      <c r="F37" s="37" t="s">
        <v>110</v>
      </c>
      <c r="G37" s="37" t="s">
        <v>111</v>
      </c>
      <c r="H37" s="37" t="s">
        <v>654</v>
      </c>
      <c r="I37" s="192" t="s">
        <v>643</v>
      </c>
      <c r="J37" s="192" t="s">
        <v>111</v>
      </c>
      <c r="K37" s="192" t="s">
        <v>643</v>
      </c>
      <c r="L37" s="192" t="s">
        <v>111</v>
      </c>
      <c r="M37" s="192" t="s">
        <v>643</v>
      </c>
      <c r="N37" s="192" t="s">
        <v>111</v>
      </c>
      <c r="O37" s="192" t="s">
        <v>643</v>
      </c>
      <c r="P37" s="192" t="s">
        <v>111</v>
      </c>
      <c r="Q37" s="192" t="s">
        <v>643</v>
      </c>
      <c r="R37" s="192" t="s">
        <v>111</v>
      </c>
      <c r="S37" s="192" t="s">
        <v>643</v>
      </c>
      <c r="T37" s="192" t="s">
        <v>111</v>
      </c>
      <c r="U37" s="192" t="s">
        <v>643</v>
      </c>
      <c r="V37" s="192" t="s">
        <v>111</v>
      </c>
    </row>
    <row r="38" spans="2:22">
      <c r="B38" s="94" t="s">
        <v>910</v>
      </c>
      <c r="C38" s="681" t="s">
        <v>2</v>
      </c>
      <c r="D38" s="395"/>
      <c r="E38" s="221">
        <v>11756</v>
      </c>
      <c r="F38" s="223">
        <v>4.0461333544427998E-2</v>
      </c>
      <c r="G38" s="222">
        <v>333270131.88999999</v>
      </c>
      <c r="H38" s="223">
        <v>6.46966004796517E-2</v>
      </c>
      <c r="I38" s="212">
        <v>377</v>
      </c>
      <c r="J38" s="211">
        <v>6755079.3200000003</v>
      </c>
      <c r="K38" s="212">
        <v>11366</v>
      </c>
      <c r="L38" s="211">
        <v>326079011.73000002</v>
      </c>
      <c r="M38" s="212">
        <v>13</v>
      </c>
      <c r="N38" s="211">
        <v>436040.84</v>
      </c>
      <c r="O38" s="243">
        <v>7280</v>
      </c>
      <c r="P38" s="222">
        <v>206296528.24000001</v>
      </c>
      <c r="Q38" s="243">
        <v>4476</v>
      </c>
      <c r="R38" s="222">
        <v>126973603.65000001</v>
      </c>
      <c r="S38" s="243">
        <v>11662</v>
      </c>
      <c r="T38" s="222">
        <v>329655745.17000002</v>
      </c>
      <c r="U38" s="243">
        <v>94</v>
      </c>
      <c r="V38" s="222">
        <v>3614386.72</v>
      </c>
    </row>
    <row r="39" spans="2:22">
      <c r="B39" s="213" t="s">
        <v>911</v>
      </c>
      <c r="C39" s="682" t="s">
        <v>2</v>
      </c>
      <c r="D39" s="395"/>
      <c r="E39" s="224">
        <v>52768</v>
      </c>
      <c r="F39" s="40">
        <v>0.18161480507590799</v>
      </c>
      <c r="G39" s="41">
        <v>960677942</v>
      </c>
      <c r="H39" s="40">
        <v>0.186493150918494</v>
      </c>
      <c r="I39" s="214">
        <v>15106</v>
      </c>
      <c r="J39" s="215">
        <v>141436758.16999999</v>
      </c>
      <c r="K39" s="214">
        <v>37052</v>
      </c>
      <c r="L39" s="215">
        <v>804195184.14999998</v>
      </c>
      <c r="M39" s="214">
        <v>610</v>
      </c>
      <c r="N39" s="215">
        <v>15045999.68</v>
      </c>
      <c r="O39" s="241">
        <v>12945</v>
      </c>
      <c r="P39" s="242">
        <v>346031476.18000001</v>
      </c>
      <c r="Q39" s="241">
        <v>39823</v>
      </c>
      <c r="R39" s="242">
        <v>614646465.82000005</v>
      </c>
      <c r="S39" s="241">
        <v>51200</v>
      </c>
      <c r="T39" s="242">
        <v>936202727.48000002</v>
      </c>
      <c r="U39" s="241">
        <v>1568</v>
      </c>
      <c r="V39" s="242">
        <v>24475214.52</v>
      </c>
    </row>
    <row r="40" spans="2:22">
      <c r="B40" s="94" t="s">
        <v>912</v>
      </c>
      <c r="C40" s="681" t="s">
        <v>2</v>
      </c>
      <c r="D40" s="395"/>
      <c r="E40" s="221">
        <v>5391</v>
      </c>
      <c r="F40" s="223">
        <v>1.8554529528582098E-2</v>
      </c>
      <c r="G40" s="222">
        <v>148944865.88999999</v>
      </c>
      <c r="H40" s="223">
        <v>2.8914161696197802E-2</v>
      </c>
      <c r="I40" s="212">
        <v>808</v>
      </c>
      <c r="J40" s="211">
        <v>11054264.529999999</v>
      </c>
      <c r="K40" s="212">
        <v>4577</v>
      </c>
      <c r="L40" s="211">
        <v>137575151.43000001</v>
      </c>
      <c r="M40" s="212">
        <v>6</v>
      </c>
      <c r="N40" s="211">
        <v>315449.93</v>
      </c>
      <c r="O40" s="243">
        <v>2492</v>
      </c>
      <c r="P40" s="222">
        <v>80243981.640000001</v>
      </c>
      <c r="Q40" s="243">
        <v>2899</v>
      </c>
      <c r="R40" s="222">
        <v>68700884.25</v>
      </c>
      <c r="S40" s="243">
        <v>5355</v>
      </c>
      <c r="T40" s="222">
        <v>147494345.65000001</v>
      </c>
      <c r="U40" s="243">
        <v>36</v>
      </c>
      <c r="V40" s="222">
        <v>1450520.24</v>
      </c>
    </row>
    <row r="41" spans="2:22">
      <c r="B41" s="213" t="s">
        <v>913</v>
      </c>
      <c r="C41" s="682" t="s">
        <v>2</v>
      </c>
      <c r="D41" s="395"/>
      <c r="E41" s="224">
        <v>220634</v>
      </c>
      <c r="F41" s="40">
        <v>0.75936933185108202</v>
      </c>
      <c r="G41" s="41">
        <v>3708384398.1199999</v>
      </c>
      <c r="H41" s="40">
        <v>0.71989608690565698</v>
      </c>
      <c r="I41" s="214">
        <v>27793</v>
      </c>
      <c r="J41" s="215">
        <v>220537006.18000001</v>
      </c>
      <c r="K41" s="214">
        <v>192811</v>
      </c>
      <c r="L41" s="215">
        <v>3486613282.2800002</v>
      </c>
      <c r="M41" s="214">
        <v>30</v>
      </c>
      <c r="N41" s="215">
        <v>1234109.6599999999</v>
      </c>
      <c r="O41" s="241">
        <v>114194</v>
      </c>
      <c r="P41" s="242">
        <v>2167037040.6799998</v>
      </c>
      <c r="Q41" s="241">
        <v>106440</v>
      </c>
      <c r="R41" s="242">
        <v>1541347357.4400001</v>
      </c>
      <c r="S41" s="241">
        <v>220347</v>
      </c>
      <c r="T41" s="242">
        <v>3701040941.3800001</v>
      </c>
      <c r="U41" s="241">
        <v>287</v>
      </c>
      <c r="V41" s="242">
        <v>7343456.7400000002</v>
      </c>
    </row>
    <row r="42" spans="2:22">
      <c r="B42" s="216" t="s">
        <v>115</v>
      </c>
      <c r="C42" s="678" t="s">
        <v>2</v>
      </c>
      <c r="D42" s="439"/>
      <c r="E42" s="225">
        <v>290549</v>
      </c>
      <c r="F42" s="226">
        <v>1</v>
      </c>
      <c r="G42" s="227">
        <v>5151277337.8999996</v>
      </c>
      <c r="H42" s="226">
        <v>1</v>
      </c>
      <c r="I42" s="219">
        <v>44084</v>
      </c>
      <c r="J42" s="220">
        <v>379783108.19999999</v>
      </c>
      <c r="K42" s="219">
        <v>245806</v>
      </c>
      <c r="L42" s="220">
        <v>4754462629.5900002</v>
      </c>
      <c r="M42" s="219">
        <v>659</v>
      </c>
      <c r="N42" s="220">
        <v>17031600.109999999</v>
      </c>
      <c r="O42" s="244">
        <v>136911</v>
      </c>
      <c r="P42" s="245">
        <v>2799609026.7399998</v>
      </c>
      <c r="Q42" s="244">
        <v>153638</v>
      </c>
      <c r="R42" s="245">
        <v>2351668311.1599998</v>
      </c>
      <c r="S42" s="244">
        <v>288564</v>
      </c>
      <c r="T42" s="245">
        <v>5114393759.6800003</v>
      </c>
      <c r="U42" s="244">
        <v>1985</v>
      </c>
      <c r="V42" s="245">
        <v>36883578.219999999</v>
      </c>
    </row>
    <row r="43" spans="2:22">
      <c r="B43" s="190" t="s">
        <v>2</v>
      </c>
      <c r="C43" s="570" t="s">
        <v>2</v>
      </c>
      <c r="D43" s="395"/>
      <c r="E43" s="191" t="s">
        <v>2</v>
      </c>
      <c r="F43" s="191" t="s">
        <v>2</v>
      </c>
      <c r="G43" s="191" t="s">
        <v>2</v>
      </c>
      <c r="H43" s="191" t="s">
        <v>2</v>
      </c>
      <c r="I43" s="191" t="s">
        <v>2</v>
      </c>
      <c r="J43" s="191" t="s">
        <v>2</v>
      </c>
      <c r="K43" s="191" t="s">
        <v>2</v>
      </c>
      <c r="L43" s="191" t="s">
        <v>2</v>
      </c>
      <c r="M43" s="191" t="s">
        <v>2</v>
      </c>
      <c r="N43" s="191" t="s">
        <v>2</v>
      </c>
      <c r="O43" s="191" t="s">
        <v>2</v>
      </c>
      <c r="P43" s="191" t="s">
        <v>2</v>
      </c>
      <c r="Q43" s="191" t="s">
        <v>2</v>
      </c>
      <c r="R43" s="191" t="s">
        <v>2</v>
      </c>
      <c r="S43" s="191" t="s">
        <v>2</v>
      </c>
      <c r="T43" s="191" t="s">
        <v>2</v>
      </c>
      <c r="U43" s="191" t="s">
        <v>2</v>
      </c>
      <c r="V43" s="191" t="s">
        <v>2</v>
      </c>
    </row>
    <row r="44" spans="2:22">
      <c r="B44" s="49" t="s">
        <v>2</v>
      </c>
      <c r="C44" s="712" t="s">
        <v>2</v>
      </c>
      <c r="D44" s="395"/>
      <c r="E44" s="191" t="s">
        <v>2</v>
      </c>
      <c r="F44" s="191" t="s">
        <v>2</v>
      </c>
      <c r="G44" s="191" t="s">
        <v>2</v>
      </c>
      <c r="H44" s="191" t="s">
        <v>2</v>
      </c>
      <c r="I44" s="191" t="s">
        <v>2</v>
      </c>
      <c r="J44" s="191" t="s">
        <v>2</v>
      </c>
      <c r="K44" s="191" t="s">
        <v>2</v>
      </c>
      <c r="L44" s="191" t="s">
        <v>2</v>
      </c>
      <c r="M44" s="191" t="s">
        <v>2</v>
      </c>
      <c r="N44" s="191" t="s">
        <v>2</v>
      </c>
      <c r="O44" s="191" t="s">
        <v>2</v>
      </c>
      <c r="P44" s="191" t="s">
        <v>2</v>
      </c>
      <c r="Q44" s="191" t="s">
        <v>2</v>
      </c>
      <c r="R44" s="191" t="s">
        <v>2</v>
      </c>
      <c r="S44" s="191" t="s">
        <v>2</v>
      </c>
      <c r="T44" s="191" t="s">
        <v>2</v>
      </c>
      <c r="U44" s="191" t="s">
        <v>2</v>
      </c>
      <c r="V44" s="191" t="s">
        <v>2</v>
      </c>
    </row>
    <row r="45" spans="2:22">
      <c r="B45" s="190" t="s">
        <v>2</v>
      </c>
      <c r="C45" s="570" t="s">
        <v>2</v>
      </c>
      <c r="D45" s="395"/>
      <c r="E45" s="191" t="s">
        <v>2</v>
      </c>
      <c r="F45" s="191" t="s">
        <v>2</v>
      </c>
      <c r="G45" s="191" t="s">
        <v>2</v>
      </c>
      <c r="H45" s="191" t="s">
        <v>2</v>
      </c>
      <c r="I45" s="191" t="s">
        <v>2</v>
      </c>
      <c r="J45" s="191" t="s">
        <v>2</v>
      </c>
      <c r="K45" s="191" t="s">
        <v>2</v>
      </c>
      <c r="L45" s="191" t="s">
        <v>2</v>
      </c>
      <c r="M45" s="191" t="s">
        <v>2</v>
      </c>
      <c r="N45" s="191" t="s">
        <v>2</v>
      </c>
      <c r="O45" s="191" t="s">
        <v>2</v>
      </c>
      <c r="P45" s="191" t="s">
        <v>2</v>
      </c>
      <c r="Q45" s="191" t="s">
        <v>2</v>
      </c>
      <c r="R45" s="191" t="s">
        <v>2</v>
      </c>
      <c r="S45" s="191" t="s">
        <v>2</v>
      </c>
      <c r="T45" s="191" t="s">
        <v>2</v>
      </c>
      <c r="U45" s="191" t="s">
        <v>2</v>
      </c>
      <c r="V45" s="191" t="s">
        <v>2</v>
      </c>
    </row>
    <row r="46" spans="2:22">
      <c r="B46" s="240" t="s">
        <v>2</v>
      </c>
      <c r="C46" s="703" t="s">
        <v>2</v>
      </c>
      <c r="D46" s="395"/>
      <c r="E46" s="718" t="s">
        <v>690</v>
      </c>
      <c r="F46" s="600"/>
      <c r="G46" s="600"/>
      <c r="H46" s="601"/>
      <c r="I46" s="573" t="s">
        <v>633</v>
      </c>
      <c r="J46" s="439"/>
      <c r="K46" s="439"/>
      <c r="L46" s="439"/>
      <c r="M46" s="439"/>
      <c r="N46" s="440"/>
      <c r="O46" s="573" t="s">
        <v>108</v>
      </c>
      <c r="P46" s="439"/>
      <c r="Q46" s="439"/>
      <c r="R46" s="440"/>
      <c r="S46" s="573" t="s">
        <v>634</v>
      </c>
      <c r="T46" s="439"/>
      <c r="U46" s="439"/>
      <c r="V46" s="440"/>
    </row>
    <row r="47" spans="2:22" ht="18" customHeight="1">
      <c r="C47" s="703" t="s">
        <v>2</v>
      </c>
      <c r="D47" s="395"/>
      <c r="E47" s="705" t="s">
        <v>2</v>
      </c>
      <c r="F47" s="395"/>
      <c r="G47" s="395"/>
      <c r="H47" s="405"/>
      <c r="I47" s="573" t="s">
        <v>635</v>
      </c>
      <c r="J47" s="440"/>
      <c r="K47" s="573" t="s">
        <v>636</v>
      </c>
      <c r="L47" s="440"/>
      <c r="M47" s="573" t="s">
        <v>637</v>
      </c>
      <c r="N47" s="440"/>
      <c r="O47" s="573" t="s">
        <v>638</v>
      </c>
      <c r="P47" s="440"/>
      <c r="Q47" s="573" t="s">
        <v>639</v>
      </c>
      <c r="R47" s="440"/>
      <c r="S47" s="573" t="s">
        <v>640</v>
      </c>
      <c r="T47" s="440"/>
      <c r="U47" s="573" t="s">
        <v>641</v>
      </c>
      <c r="V47" s="440"/>
    </row>
    <row r="48" spans="2:22" ht="60">
      <c r="B48" s="445" t="s">
        <v>914</v>
      </c>
      <c r="C48" s="439"/>
      <c r="D48" s="440"/>
      <c r="E48" s="37" t="s">
        <v>643</v>
      </c>
      <c r="F48" s="37" t="s">
        <v>110</v>
      </c>
      <c r="G48" s="37" t="s">
        <v>111</v>
      </c>
      <c r="H48" s="37" t="s">
        <v>654</v>
      </c>
      <c r="I48" s="192" t="s">
        <v>643</v>
      </c>
      <c r="J48" s="192" t="s">
        <v>111</v>
      </c>
      <c r="K48" s="192" t="s">
        <v>643</v>
      </c>
      <c r="L48" s="192" t="s">
        <v>111</v>
      </c>
      <c r="M48" s="192" t="s">
        <v>643</v>
      </c>
      <c r="N48" s="192" t="s">
        <v>111</v>
      </c>
      <c r="O48" s="192" t="s">
        <v>643</v>
      </c>
      <c r="P48" s="192" t="s">
        <v>111</v>
      </c>
      <c r="Q48" s="192" t="s">
        <v>643</v>
      </c>
      <c r="R48" s="192" t="s">
        <v>111</v>
      </c>
      <c r="S48" s="192" t="s">
        <v>643</v>
      </c>
      <c r="T48" s="192" t="s">
        <v>111</v>
      </c>
      <c r="U48" s="192" t="s">
        <v>643</v>
      </c>
      <c r="V48" s="192" t="s">
        <v>111</v>
      </c>
    </row>
    <row r="49" spans="2:22">
      <c r="B49" s="94" t="s">
        <v>915</v>
      </c>
      <c r="C49" s="681" t="s">
        <v>2</v>
      </c>
      <c r="D49" s="395"/>
      <c r="E49" s="221">
        <v>55</v>
      </c>
      <c r="F49" s="223">
        <v>1.8929681396253299E-4</v>
      </c>
      <c r="G49" s="222">
        <v>940049.66000000027</v>
      </c>
      <c r="H49" s="223">
        <v>1.824886524908446E-4</v>
      </c>
      <c r="I49" s="212">
        <v>12</v>
      </c>
      <c r="J49" s="211">
        <v>158091.75000000003</v>
      </c>
      <c r="K49" s="212">
        <v>43</v>
      </c>
      <c r="L49" s="211">
        <v>781957.91000000015</v>
      </c>
      <c r="M49" s="212">
        <v>0</v>
      </c>
      <c r="N49" s="211">
        <v>0</v>
      </c>
      <c r="O49" s="243">
        <v>5</v>
      </c>
      <c r="P49" s="222">
        <v>97514.28</v>
      </c>
      <c r="Q49" s="243">
        <v>50</v>
      </c>
      <c r="R49" s="222">
        <v>842535.38000000024</v>
      </c>
      <c r="S49" s="243">
        <v>55</v>
      </c>
      <c r="T49" s="222">
        <v>940049.66000000027</v>
      </c>
      <c r="U49" s="243">
        <v>0</v>
      </c>
      <c r="V49" s="222">
        <v>0</v>
      </c>
    </row>
    <row r="50" spans="2:22">
      <c r="B50" s="213" t="s">
        <v>916</v>
      </c>
      <c r="C50" s="682" t="s">
        <v>2</v>
      </c>
      <c r="D50" s="395"/>
      <c r="E50" s="224">
        <v>290494</v>
      </c>
      <c r="F50" s="40">
        <v>0.99981070318603749</v>
      </c>
      <c r="G50" s="41">
        <v>5150337288.2400188</v>
      </c>
      <c r="H50" s="40">
        <v>0.9998175113475084</v>
      </c>
      <c r="I50" s="214">
        <v>44072</v>
      </c>
      <c r="J50" s="215">
        <v>379625016.44999862</v>
      </c>
      <c r="K50" s="214">
        <v>245763</v>
      </c>
      <c r="L50" s="215">
        <v>4753680671.6800508</v>
      </c>
      <c r="M50" s="214">
        <v>659</v>
      </c>
      <c r="N50" s="215">
        <v>17031600.110000018</v>
      </c>
      <c r="O50" s="241">
        <v>136906</v>
      </c>
      <c r="P50" s="242">
        <v>2799511512.4599905</v>
      </c>
      <c r="Q50" s="241">
        <v>153588</v>
      </c>
      <c r="R50" s="242">
        <v>2350825775.7800336</v>
      </c>
      <c r="S50" s="241">
        <v>288509</v>
      </c>
      <c r="T50" s="242">
        <v>5113453710.0200415</v>
      </c>
      <c r="U50" s="241">
        <v>1985</v>
      </c>
      <c r="V50" s="242">
        <v>36883578.219999924</v>
      </c>
    </row>
    <row r="51" spans="2:22">
      <c r="B51" s="216" t="s">
        <v>115</v>
      </c>
      <c r="C51" s="678" t="s">
        <v>2</v>
      </c>
      <c r="D51" s="439"/>
      <c r="E51" s="225">
        <v>290549</v>
      </c>
      <c r="F51" s="226">
        <v>1</v>
      </c>
      <c r="G51" s="227">
        <v>5151277337.9000225</v>
      </c>
      <c r="H51" s="226">
        <v>1</v>
      </c>
      <c r="I51" s="219">
        <v>44084</v>
      </c>
      <c r="J51" s="220">
        <v>379783108.19999862</v>
      </c>
      <c r="K51" s="219">
        <v>245806</v>
      </c>
      <c r="L51" s="220">
        <v>4754462629.5900507</v>
      </c>
      <c r="M51" s="219">
        <v>659</v>
      </c>
      <c r="N51" s="220">
        <v>17031600.110000018</v>
      </c>
      <c r="O51" s="244">
        <v>136911</v>
      </c>
      <c r="P51" s="245">
        <v>2799609026.7399907</v>
      </c>
      <c r="Q51" s="244">
        <v>153638</v>
      </c>
      <c r="R51" s="245">
        <v>2351668311.1600337</v>
      </c>
      <c r="S51" s="244">
        <v>288564</v>
      </c>
      <c r="T51" s="245">
        <v>5114393759.6800413</v>
      </c>
      <c r="U51" s="244">
        <v>1985</v>
      </c>
      <c r="V51" s="245">
        <v>36883578.219999924</v>
      </c>
    </row>
    <row r="52" spans="2:22">
      <c r="B52" s="190" t="s">
        <v>2</v>
      </c>
      <c r="C52" s="570" t="s">
        <v>2</v>
      </c>
      <c r="D52" s="395"/>
      <c r="E52" s="191" t="s">
        <v>2</v>
      </c>
      <c r="F52" s="191" t="s">
        <v>2</v>
      </c>
      <c r="G52" s="191" t="s">
        <v>2</v>
      </c>
      <c r="H52" s="191" t="s">
        <v>2</v>
      </c>
      <c r="I52" s="191" t="s">
        <v>2</v>
      </c>
      <c r="J52" s="191" t="s">
        <v>2</v>
      </c>
      <c r="K52" s="191" t="s">
        <v>2</v>
      </c>
      <c r="L52" s="191" t="s">
        <v>2</v>
      </c>
      <c r="M52" s="191" t="s">
        <v>2</v>
      </c>
      <c r="N52" s="191" t="s">
        <v>2</v>
      </c>
      <c r="O52" s="191" t="s">
        <v>2</v>
      </c>
      <c r="P52" s="191" t="s">
        <v>2</v>
      </c>
      <c r="Q52" s="191" t="s">
        <v>2</v>
      </c>
      <c r="R52" s="191" t="s">
        <v>2</v>
      </c>
      <c r="S52" s="191" t="s">
        <v>2</v>
      </c>
      <c r="T52" s="191" t="s">
        <v>2</v>
      </c>
      <c r="U52" s="191" t="s">
        <v>2</v>
      </c>
      <c r="V52" s="191" t="s">
        <v>2</v>
      </c>
    </row>
    <row r="53" spans="2:22">
      <c r="B53" s="49" t="s">
        <v>2</v>
      </c>
      <c r="C53" s="712" t="s">
        <v>2</v>
      </c>
      <c r="D53" s="395"/>
      <c r="E53" s="191" t="s">
        <v>2</v>
      </c>
      <c r="F53" s="191" t="s">
        <v>2</v>
      </c>
      <c r="G53" s="191" t="s">
        <v>2</v>
      </c>
      <c r="H53" s="191" t="s">
        <v>2</v>
      </c>
      <c r="I53" s="191" t="s">
        <v>2</v>
      </c>
      <c r="J53" s="191" t="s">
        <v>2</v>
      </c>
      <c r="K53" s="191" t="s">
        <v>2</v>
      </c>
      <c r="L53" s="191" t="s">
        <v>2</v>
      </c>
      <c r="M53" s="191" t="s">
        <v>2</v>
      </c>
      <c r="N53" s="191" t="s">
        <v>2</v>
      </c>
      <c r="O53" s="191" t="s">
        <v>2</v>
      </c>
      <c r="P53" s="191" t="s">
        <v>2</v>
      </c>
      <c r="Q53" s="191" t="s">
        <v>2</v>
      </c>
      <c r="R53" s="191" t="s">
        <v>2</v>
      </c>
      <c r="S53" s="191" t="s">
        <v>2</v>
      </c>
      <c r="T53" s="191" t="s">
        <v>2</v>
      </c>
      <c r="U53" s="191" t="s">
        <v>2</v>
      </c>
      <c r="V53" s="191" t="s">
        <v>2</v>
      </c>
    </row>
    <row r="54" spans="2:22">
      <c r="B54" s="190" t="s">
        <v>2</v>
      </c>
      <c r="C54" s="570" t="s">
        <v>2</v>
      </c>
      <c r="D54" s="395"/>
      <c r="E54" s="191" t="s">
        <v>2</v>
      </c>
      <c r="F54" s="191" t="s">
        <v>2</v>
      </c>
      <c r="G54" s="191" t="s">
        <v>2</v>
      </c>
      <c r="H54" s="191" t="s">
        <v>2</v>
      </c>
      <c r="I54" s="191" t="s">
        <v>2</v>
      </c>
      <c r="J54" s="191" t="s">
        <v>2</v>
      </c>
      <c r="K54" s="191" t="s">
        <v>2</v>
      </c>
      <c r="L54" s="191" t="s">
        <v>2</v>
      </c>
      <c r="M54" s="191" t="s">
        <v>2</v>
      </c>
      <c r="N54" s="191" t="s">
        <v>2</v>
      </c>
      <c r="O54" s="191" t="s">
        <v>2</v>
      </c>
      <c r="P54" s="191" t="s">
        <v>2</v>
      </c>
      <c r="Q54" s="191" t="s">
        <v>2</v>
      </c>
      <c r="R54" s="191" t="s">
        <v>2</v>
      </c>
      <c r="S54" s="191" t="s">
        <v>2</v>
      </c>
      <c r="T54" s="191" t="s">
        <v>2</v>
      </c>
      <c r="U54" s="191" t="s">
        <v>2</v>
      </c>
      <c r="V54" s="191" t="s">
        <v>2</v>
      </c>
    </row>
    <row r="55" spans="2:22">
      <c r="B55" s="240" t="s">
        <v>2</v>
      </c>
      <c r="C55" s="703" t="s">
        <v>2</v>
      </c>
      <c r="D55" s="395"/>
      <c r="E55" s="718" t="s">
        <v>690</v>
      </c>
      <c r="F55" s="600"/>
      <c r="G55" s="600"/>
      <c r="H55" s="601"/>
      <c r="I55" s="573" t="s">
        <v>633</v>
      </c>
      <c r="J55" s="439"/>
      <c r="K55" s="439"/>
      <c r="L55" s="439"/>
      <c r="M55" s="439"/>
      <c r="N55" s="440"/>
      <c r="O55" s="573" t="s">
        <v>108</v>
      </c>
      <c r="P55" s="439"/>
      <c r="Q55" s="439"/>
      <c r="R55" s="440"/>
      <c r="S55" s="573" t="s">
        <v>634</v>
      </c>
      <c r="T55" s="439"/>
      <c r="U55" s="439"/>
      <c r="V55" s="440"/>
    </row>
    <row r="56" spans="2:22" ht="18" customHeight="1">
      <c r="C56" s="703" t="s">
        <v>2</v>
      </c>
      <c r="D56" s="395"/>
      <c r="E56" s="705" t="s">
        <v>2</v>
      </c>
      <c r="F56" s="395"/>
      <c r="G56" s="395"/>
      <c r="H56" s="405"/>
      <c r="I56" s="573" t="s">
        <v>635</v>
      </c>
      <c r="J56" s="440"/>
      <c r="K56" s="573" t="s">
        <v>636</v>
      </c>
      <c r="L56" s="440"/>
      <c r="M56" s="573" t="s">
        <v>637</v>
      </c>
      <c r="N56" s="440"/>
      <c r="O56" s="573" t="s">
        <v>638</v>
      </c>
      <c r="P56" s="440"/>
      <c r="Q56" s="573" t="s">
        <v>639</v>
      </c>
      <c r="R56" s="440"/>
      <c r="S56" s="573" t="s">
        <v>640</v>
      </c>
      <c r="T56" s="440"/>
      <c r="U56" s="573" t="s">
        <v>641</v>
      </c>
      <c r="V56" s="440"/>
    </row>
    <row r="57" spans="2:22" ht="60">
      <c r="B57" s="445" t="s">
        <v>917</v>
      </c>
      <c r="C57" s="439"/>
      <c r="D57" s="440"/>
      <c r="E57" s="37" t="s">
        <v>643</v>
      </c>
      <c r="F57" s="37" t="s">
        <v>110</v>
      </c>
      <c r="G57" s="37" t="s">
        <v>111</v>
      </c>
      <c r="H57" s="37" t="s">
        <v>654</v>
      </c>
      <c r="I57" s="192" t="s">
        <v>643</v>
      </c>
      <c r="J57" s="192" t="s">
        <v>111</v>
      </c>
      <c r="K57" s="192" t="s">
        <v>643</v>
      </c>
      <c r="L57" s="192" t="s">
        <v>111</v>
      </c>
      <c r="M57" s="192" t="s">
        <v>643</v>
      </c>
      <c r="N57" s="192" t="s">
        <v>111</v>
      </c>
      <c r="O57" s="192" t="s">
        <v>643</v>
      </c>
      <c r="P57" s="192" t="s">
        <v>111</v>
      </c>
      <c r="Q57" s="192" t="s">
        <v>643</v>
      </c>
      <c r="R57" s="192" t="s">
        <v>111</v>
      </c>
      <c r="S57" s="192" t="s">
        <v>643</v>
      </c>
      <c r="T57" s="192" t="s">
        <v>111</v>
      </c>
      <c r="U57" s="192" t="s">
        <v>643</v>
      </c>
      <c r="V57" s="192" t="s">
        <v>111</v>
      </c>
    </row>
    <row r="58" spans="2:22">
      <c r="B58" s="94" t="s">
        <v>918</v>
      </c>
      <c r="C58" s="681" t="s">
        <v>2</v>
      </c>
      <c r="D58" s="395"/>
      <c r="E58" s="221">
        <v>290465</v>
      </c>
      <c r="F58" s="223">
        <v>0.99971089213867503</v>
      </c>
      <c r="G58" s="222">
        <v>5150481095.6099997</v>
      </c>
      <c r="H58" s="223">
        <v>0.99984542818455102</v>
      </c>
      <c r="I58" s="212">
        <v>44046</v>
      </c>
      <c r="J58" s="211">
        <v>379641436.73000002</v>
      </c>
      <c r="K58" s="212">
        <v>245760</v>
      </c>
      <c r="L58" s="211">
        <v>4753808058.7700005</v>
      </c>
      <c r="M58" s="212">
        <v>659</v>
      </c>
      <c r="N58" s="211">
        <v>17031600.109999999</v>
      </c>
      <c r="O58" s="243">
        <v>136884</v>
      </c>
      <c r="P58" s="222">
        <v>2799181690.8299999</v>
      </c>
      <c r="Q58" s="243">
        <v>153581</v>
      </c>
      <c r="R58" s="222">
        <v>2351299404.7800002</v>
      </c>
      <c r="S58" s="243">
        <v>288481</v>
      </c>
      <c r="T58" s="222">
        <v>5113598565.25</v>
      </c>
      <c r="U58" s="243">
        <v>1984</v>
      </c>
      <c r="V58" s="222">
        <v>36882530.359999999</v>
      </c>
    </row>
    <row r="59" spans="2:22" ht="24">
      <c r="B59" s="213" t="s">
        <v>919</v>
      </c>
      <c r="C59" s="682" t="s">
        <v>2</v>
      </c>
      <c r="D59" s="395"/>
      <c r="E59" s="224">
        <v>82</v>
      </c>
      <c r="F59" s="40">
        <v>2.82224340816867E-4</v>
      </c>
      <c r="G59" s="41">
        <v>792648.29</v>
      </c>
      <c r="H59" s="40">
        <v>1.53874124417292E-4</v>
      </c>
      <c r="I59" s="214">
        <v>36</v>
      </c>
      <c r="J59" s="215">
        <v>138077.47</v>
      </c>
      <c r="K59" s="214">
        <v>46</v>
      </c>
      <c r="L59" s="215">
        <v>654570.81999999995</v>
      </c>
      <c r="M59" s="214">
        <v>0</v>
      </c>
      <c r="N59" s="215">
        <v>0</v>
      </c>
      <c r="O59" s="241">
        <v>27</v>
      </c>
      <c r="P59" s="242">
        <v>427335.91</v>
      </c>
      <c r="Q59" s="241">
        <v>55</v>
      </c>
      <c r="R59" s="242">
        <v>365312.38</v>
      </c>
      <c r="S59" s="241">
        <v>81</v>
      </c>
      <c r="T59" s="242">
        <v>791600.43</v>
      </c>
      <c r="U59" s="241">
        <v>1</v>
      </c>
      <c r="V59" s="242">
        <v>1047.8599999999999</v>
      </c>
    </row>
    <row r="60" spans="2:22" ht="24">
      <c r="B60" s="94" t="s">
        <v>920</v>
      </c>
      <c r="C60" s="681" t="s">
        <v>2</v>
      </c>
      <c r="D60" s="395"/>
      <c r="E60" s="221">
        <v>2</v>
      </c>
      <c r="F60" s="223">
        <v>6.8835205077284697E-6</v>
      </c>
      <c r="G60" s="222">
        <v>3594</v>
      </c>
      <c r="H60" s="223">
        <v>6.9769103161220003E-7</v>
      </c>
      <c r="I60" s="212">
        <v>2</v>
      </c>
      <c r="J60" s="211">
        <v>3594</v>
      </c>
      <c r="K60" s="212">
        <v>0</v>
      </c>
      <c r="L60" s="211">
        <v>0</v>
      </c>
      <c r="M60" s="212">
        <v>0</v>
      </c>
      <c r="N60" s="211">
        <v>0</v>
      </c>
      <c r="O60" s="243">
        <v>0</v>
      </c>
      <c r="P60" s="222">
        <v>0</v>
      </c>
      <c r="Q60" s="243">
        <v>2</v>
      </c>
      <c r="R60" s="222">
        <v>3594</v>
      </c>
      <c r="S60" s="243">
        <v>2</v>
      </c>
      <c r="T60" s="222">
        <v>3594</v>
      </c>
      <c r="U60" s="243">
        <v>0</v>
      </c>
      <c r="V60" s="222">
        <v>0</v>
      </c>
    </row>
    <row r="61" spans="2:22">
      <c r="B61" s="216" t="s">
        <v>115</v>
      </c>
      <c r="C61" s="678" t="s">
        <v>2</v>
      </c>
      <c r="D61" s="439"/>
      <c r="E61" s="225">
        <v>290549</v>
      </c>
      <c r="F61" s="226">
        <v>1</v>
      </c>
      <c r="G61" s="227">
        <v>5151277337.8999996</v>
      </c>
      <c r="H61" s="226">
        <v>1</v>
      </c>
      <c r="I61" s="219">
        <v>44084</v>
      </c>
      <c r="J61" s="220">
        <v>379783108.19999999</v>
      </c>
      <c r="K61" s="219">
        <v>245806</v>
      </c>
      <c r="L61" s="220">
        <v>4754462629.5900002</v>
      </c>
      <c r="M61" s="219">
        <v>659</v>
      </c>
      <c r="N61" s="220">
        <v>17031600.109999999</v>
      </c>
      <c r="O61" s="244">
        <v>136911</v>
      </c>
      <c r="P61" s="245">
        <v>2799609026.7399998</v>
      </c>
      <c r="Q61" s="244">
        <v>153638</v>
      </c>
      <c r="R61" s="245">
        <v>2351668311.1599998</v>
      </c>
      <c r="S61" s="244">
        <v>288564</v>
      </c>
      <c r="T61" s="245">
        <v>5114393759.6800003</v>
      </c>
      <c r="U61" s="244">
        <v>1985</v>
      </c>
      <c r="V61" s="245">
        <v>36883578.219999999</v>
      </c>
    </row>
    <row r="62" spans="2:22">
      <c r="B62" s="190" t="s">
        <v>2</v>
      </c>
      <c r="C62" s="570" t="s">
        <v>2</v>
      </c>
      <c r="D62" s="395"/>
      <c r="E62" s="191" t="s">
        <v>2</v>
      </c>
      <c r="F62" s="191" t="s">
        <v>2</v>
      </c>
      <c r="G62" s="191" t="s">
        <v>2</v>
      </c>
      <c r="H62" s="191" t="s">
        <v>2</v>
      </c>
      <c r="I62" s="191" t="s">
        <v>2</v>
      </c>
      <c r="J62" s="191" t="s">
        <v>2</v>
      </c>
      <c r="K62" s="191" t="s">
        <v>2</v>
      </c>
      <c r="L62" s="191" t="s">
        <v>2</v>
      </c>
      <c r="M62" s="191" t="s">
        <v>2</v>
      </c>
      <c r="N62" s="191" t="s">
        <v>2</v>
      </c>
      <c r="O62" s="191" t="s">
        <v>2</v>
      </c>
      <c r="P62" s="191" t="s">
        <v>2</v>
      </c>
      <c r="Q62" s="191" t="s">
        <v>2</v>
      </c>
      <c r="R62" s="191" t="s">
        <v>2</v>
      </c>
      <c r="S62" s="191" t="s">
        <v>2</v>
      </c>
      <c r="T62" s="191" t="s">
        <v>2</v>
      </c>
      <c r="U62" s="191" t="s">
        <v>2</v>
      </c>
      <c r="V62" s="191" t="s">
        <v>2</v>
      </c>
    </row>
    <row r="63" spans="2:22">
      <c r="B63" s="49" t="s">
        <v>2</v>
      </c>
      <c r="C63" s="712" t="s">
        <v>2</v>
      </c>
      <c r="D63" s="395"/>
      <c r="E63" s="191" t="s">
        <v>2</v>
      </c>
      <c r="F63" s="191" t="s">
        <v>2</v>
      </c>
      <c r="G63" s="191" t="s">
        <v>2</v>
      </c>
      <c r="H63" s="191" t="s">
        <v>2</v>
      </c>
      <c r="I63" s="191" t="s">
        <v>2</v>
      </c>
      <c r="J63" s="191" t="s">
        <v>2</v>
      </c>
      <c r="K63" s="191" t="s">
        <v>2</v>
      </c>
      <c r="L63" s="191" t="s">
        <v>2</v>
      </c>
      <c r="M63" s="191" t="s">
        <v>2</v>
      </c>
      <c r="N63" s="191" t="s">
        <v>2</v>
      </c>
      <c r="O63" s="191" t="s">
        <v>2</v>
      </c>
      <c r="P63" s="191" t="s">
        <v>2</v>
      </c>
      <c r="Q63" s="191" t="s">
        <v>2</v>
      </c>
      <c r="R63" s="191" t="s">
        <v>2</v>
      </c>
      <c r="S63" s="191" t="s">
        <v>2</v>
      </c>
      <c r="T63" s="191" t="s">
        <v>2</v>
      </c>
      <c r="U63" s="191" t="s">
        <v>2</v>
      </c>
      <c r="V63" s="191" t="s">
        <v>2</v>
      </c>
    </row>
    <row r="64" spans="2:22" ht="0" hidden="1" customHeight="1"/>
  </sheetData>
  <mergeCells count="135">
    <mergeCell ref="C62:D62"/>
    <mergeCell ref="C63:D63"/>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 ref="C53:D53"/>
    <mergeCell ref="C54:D54"/>
    <mergeCell ref="C55:D55"/>
    <mergeCell ref="E55:H55"/>
    <mergeCell ref="I55:N55"/>
    <mergeCell ref="B48:D48"/>
    <mergeCell ref="C49:D49"/>
    <mergeCell ref="C50:D50"/>
    <mergeCell ref="C51:D51"/>
    <mergeCell ref="C52:D52"/>
    <mergeCell ref="E46:H46"/>
    <mergeCell ref="I46:N46"/>
    <mergeCell ref="O46:R46"/>
    <mergeCell ref="S46:V46"/>
    <mergeCell ref="C47:D47"/>
    <mergeCell ref="E47:H47"/>
    <mergeCell ref="I47:J47"/>
    <mergeCell ref="K47:L47"/>
    <mergeCell ref="M47:N47"/>
    <mergeCell ref="O47:P47"/>
    <mergeCell ref="Q47:R47"/>
    <mergeCell ref="S47:T47"/>
    <mergeCell ref="U47:V47"/>
    <mergeCell ref="C42:D42"/>
    <mergeCell ref="C43:D43"/>
    <mergeCell ref="C44:D44"/>
    <mergeCell ref="C45:D45"/>
    <mergeCell ref="C46:D46"/>
    <mergeCell ref="B37:D37"/>
    <mergeCell ref="C38:D38"/>
    <mergeCell ref="C39:D39"/>
    <mergeCell ref="C40:D40"/>
    <mergeCell ref="C41:D41"/>
    <mergeCell ref="O35:R35"/>
    <mergeCell ref="S35:V35"/>
    <mergeCell ref="C36:D36"/>
    <mergeCell ref="E36:H36"/>
    <mergeCell ref="I36:J36"/>
    <mergeCell ref="K36:L36"/>
    <mergeCell ref="M36:N36"/>
    <mergeCell ref="O36:P36"/>
    <mergeCell ref="Q36:R36"/>
    <mergeCell ref="S36:T36"/>
    <mergeCell ref="U36:V36"/>
    <mergeCell ref="C33:D33"/>
    <mergeCell ref="C34:D34"/>
    <mergeCell ref="C35:D35"/>
    <mergeCell ref="E35:H35"/>
    <mergeCell ref="I35:N35"/>
    <mergeCell ref="B28:D28"/>
    <mergeCell ref="C29:D29"/>
    <mergeCell ref="C30:D30"/>
    <mergeCell ref="C31:D31"/>
    <mergeCell ref="C32:D32"/>
    <mergeCell ref="O26:R26"/>
    <mergeCell ref="S26:V26"/>
    <mergeCell ref="C27:D27"/>
    <mergeCell ref="E27:H27"/>
    <mergeCell ref="I27:J27"/>
    <mergeCell ref="K27:L27"/>
    <mergeCell ref="M27:N27"/>
    <mergeCell ref="O27:P27"/>
    <mergeCell ref="Q27:R27"/>
    <mergeCell ref="S27:T27"/>
    <mergeCell ref="U27:V27"/>
    <mergeCell ref="C24:D24"/>
    <mergeCell ref="C25:D25"/>
    <mergeCell ref="C26:D26"/>
    <mergeCell ref="E26:H26"/>
    <mergeCell ref="I26:N26"/>
    <mergeCell ref="B19:D19"/>
    <mergeCell ref="C20:D20"/>
    <mergeCell ref="C21:D21"/>
    <mergeCell ref="C22:D22"/>
    <mergeCell ref="C23:D23"/>
    <mergeCell ref="I17:N17"/>
    <mergeCell ref="O17:R17"/>
    <mergeCell ref="S17:V17"/>
    <mergeCell ref="C18:D18"/>
    <mergeCell ref="E18:H18"/>
    <mergeCell ref="I18:J18"/>
    <mergeCell ref="K18:L18"/>
    <mergeCell ref="M18:N18"/>
    <mergeCell ref="O18:P18"/>
    <mergeCell ref="Q18:R18"/>
    <mergeCell ref="S18:T18"/>
    <mergeCell ref="U18:V18"/>
    <mergeCell ref="C14:D14"/>
    <mergeCell ref="C15:D15"/>
    <mergeCell ref="C16:D16"/>
    <mergeCell ref="C17:D17"/>
    <mergeCell ref="E17:H17"/>
    <mergeCell ref="B9:D9"/>
    <mergeCell ref="C10:D10"/>
    <mergeCell ref="C11:D11"/>
    <mergeCell ref="C12:D12"/>
    <mergeCell ref="C13:D13"/>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 ref="S7:V7"/>
  </mergeCells>
  <pageMargins left="0.25" right="0.25" top="0.25" bottom="0.25" header="0.25" footer="0.25"/>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topLeftCell="A19" workbookViewId="0">
      <selection activeCell="I7" sqref="I7:N7"/>
    </sheetView>
  </sheetViews>
  <sheetFormatPr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95"/>
      <c r="B1" s="395"/>
      <c r="C1" s="395"/>
      <c r="D1" s="396" t="s">
        <v>0</v>
      </c>
      <c r="E1" s="395"/>
      <c r="F1" s="395"/>
      <c r="G1" s="395"/>
      <c r="H1" s="395"/>
      <c r="I1" s="395"/>
      <c r="J1" s="395"/>
      <c r="K1" s="395"/>
      <c r="L1" s="395"/>
      <c r="M1" s="395"/>
      <c r="N1" s="395"/>
      <c r="O1" s="395"/>
      <c r="P1" s="395"/>
      <c r="Q1" s="395"/>
      <c r="R1" s="395"/>
      <c r="S1" s="395"/>
      <c r="T1" s="395"/>
      <c r="U1" s="395"/>
      <c r="V1" s="395"/>
      <c r="W1" s="395"/>
      <c r="X1" s="395"/>
    </row>
    <row r="2" spans="1:24" ht="18" customHeight="1">
      <c r="A2" s="395"/>
      <c r="B2" s="395"/>
      <c r="C2" s="395"/>
      <c r="D2" s="396" t="s">
        <v>1</v>
      </c>
      <c r="E2" s="395"/>
      <c r="F2" s="395"/>
      <c r="G2" s="395"/>
      <c r="H2" s="395"/>
      <c r="I2" s="395"/>
      <c r="J2" s="395"/>
      <c r="K2" s="395"/>
      <c r="L2" s="395"/>
      <c r="M2" s="395"/>
      <c r="N2" s="395"/>
      <c r="O2" s="395"/>
      <c r="P2" s="395"/>
      <c r="Q2" s="395"/>
      <c r="R2" s="395"/>
      <c r="S2" s="395"/>
      <c r="T2" s="395"/>
      <c r="U2" s="395"/>
      <c r="V2" s="395"/>
      <c r="W2" s="395"/>
      <c r="X2" s="395"/>
    </row>
    <row r="3" spans="1:24" ht="18" customHeight="1">
      <c r="A3" s="395"/>
      <c r="B3" s="395"/>
      <c r="C3" s="395"/>
      <c r="D3" s="396" t="s">
        <v>2</v>
      </c>
      <c r="E3" s="395"/>
      <c r="F3" s="395"/>
      <c r="G3" s="395"/>
      <c r="H3" s="395"/>
      <c r="I3" s="395"/>
      <c r="J3" s="395"/>
      <c r="K3" s="395"/>
      <c r="L3" s="395"/>
      <c r="M3" s="395"/>
      <c r="N3" s="395"/>
      <c r="O3" s="395"/>
      <c r="P3" s="395"/>
      <c r="Q3" s="395"/>
      <c r="R3" s="395"/>
      <c r="S3" s="395"/>
      <c r="T3" s="395"/>
      <c r="U3" s="395"/>
      <c r="V3" s="395"/>
      <c r="W3" s="395"/>
      <c r="X3" s="395"/>
    </row>
    <row r="4" spans="1:24" ht="18" customHeight="1">
      <c r="B4" s="397" t="s">
        <v>76</v>
      </c>
      <c r="C4" s="395"/>
      <c r="D4" s="395"/>
      <c r="E4" s="395"/>
      <c r="F4" s="395"/>
      <c r="G4" s="395"/>
      <c r="H4" s="395"/>
      <c r="I4" s="395"/>
      <c r="J4" s="395"/>
      <c r="K4" s="395"/>
      <c r="L4" s="395"/>
      <c r="M4" s="395"/>
      <c r="N4" s="395"/>
      <c r="O4" s="395"/>
      <c r="P4" s="395"/>
      <c r="Q4" s="395"/>
      <c r="R4" s="395"/>
      <c r="S4" s="395"/>
      <c r="T4" s="395"/>
      <c r="U4" s="395"/>
      <c r="V4" s="395"/>
      <c r="W4" s="395"/>
    </row>
    <row r="5" spans="1:24" ht="2.1" customHeight="1"/>
    <row r="6" spans="1:24">
      <c r="B6" s="190" t="s">
        <v>2</v>
      </c>
      <c r="C6" s="570" t="s">
        <v>2</v>
      </c>
      <c r="D6" s="395"/>
      <c r="E6" s="191" t="s">
        <v>2</v>
      </c>
      <c r="F6" s="191" t="s">
        <v>2</v>
      </c>
      <c r="G6" s="191" t="s">
        <v>2</v>
      </c>
      <c r="H6" s="191" t="s">
        <v>2</v>
      </c>
      <c r="I6" s="191" t="s">
        <v>2</v>
      </c>
      <c r="J6" s="191" t="s">
        <v>2</v>
      </c>
      <c r="K6" s="191" t="s">
        <v>2</v>
      </c>
      <c r="L6" s="191" t="s">
        <v>2</v>
      </c>
      <c r="M6" s="191" t="s">
        <v>2</v>
      </c>
      <c r="N6" s="191" t="s">
        <v>2</v>
      </c>
      <c r="O6" s="191" t="s">
        <v>2</v>
      </c>
      <c r="P6" s="191" t="s">
        <v>2</v>
      </c>
      <c r="Q6" s="191" t="s">
        <v>2</v>
      </c>
      <c r="R6" s="191" t="s">
        <v>2</v>
      </c>
      <c r="S6" s="191" t="s">
        <v>2</v>
      </c>
      <c r="T6" s="191" t="s">
        <v>2</v>
      </c>
      <c r="U6" s="191" t="s">
        <v>2</v>
      </c>
      <c r="V6" s="191" t="s">
        <v>2</v>
      </c>
    </row>
    <row r="7" spans="1:24">
      <c r="B7" s="240" t="s">
        <v>2</v>
      </c>
      <c r="C7" s="703" t="s">
        <v>2</v>
      </c>
      <c r="D7" s="395"/>
      <c r="E7" s="718" t="s">
        <v>690</v>
      </c>
      <c r="F7" s="600"/>
      <c r="G7" s="600"/>
      <c r="H7" s="601"/>
      <c r="I7" s="573" t="s">
        <v>633</v>
      </c>
      <c r="J7" s="439"/>
      <c r="K7" s="439"/>
      <c r="L7" s="439"/>
      <c r="M7" s="439"/>
      <c r="N7" s="440"/>
      <c r="O7" s="573" t="s">
        <v>108</v>
      </c>
      <c r="P7" s="439"/>
      <c r="Q7" s="439"/>
      <c r="R7" s="440"/>
      <c r="S7" s="573" t="s">
        <v>634</v>
      </c>
      <c r="T7" s="439"/>
      <c r="U7" s="439"/>
      <c r="V7" s="440"/>
    </row>
    <row r="8" spans="1:24" ht="18" customHeight="1">
      <c r="C8" s="703" t="s">
        <v>2</v>
      </c>
      <c r="D8" s="395"/>
      <c r="E8" s="705" t="s">
        <v>2</v>
      </c>
      <c r="F8" s="395"/>
      <c r="G8" s="395"/>
      <c r="H8" s="405"/>
      <c r="I8" s="573" t="s">
        <v>635</v>
      </c>
      <c r="J8" s="440"/>
      <c r="K8" s="573" t="s">
        <v>636</v>
      </c>
      <c r="L8" s="440"/>
      <c r="M8" s="573" t="s">
        <v>637</v>
      </c>
      <c r="N8" s="440"/>
      <c r="O8" s="573" t="s">
        <v>638</v>
      </c>
      <c r="P8" s="440"/>
      <c r="Q8" s="573" t="s">
        <v>639</v>
      </c>
      <c r="R8" s="440"/>
      <c r="S8" s="573" t="s">
        <v>640</v>
      </c>
      <c r="T8" s="440"/>
      <c r="U8" s="573" t="s">
        <v>641</v>
      </c>
      <c r="V8" s="440"/>
    </row>
    <row r="9" spans="1:24" ht="60">
      <c r="B9" s="445" t="s">
        <v>921</v>
      </c>
      <c r="C9" s="439"/>
      <c r="D9" s="440"/>
      <c r="E9" s="37" t="s">
        <v>643</v>
      </c>
      <c r="F9" s="37" t="s">
        <v>110</v>
      </c>
      <c r="G9" s="37" t="s">
        <v>111</v>
      </c>
      <c r="H9" s="37" t="s">
        <v>654</v>
      </c>
      <c r="I9" s="192" t="s">
        <v>643</v>
      </c>
      <c r="J9" s="192" t="s">
        <v>111</v>
      </c>
      <c r="K9" s="192" t="s">
        <v>643</v>
      </c>
      <c r="L9" s="192" t="s">
        <v>111</v>
      </c>
      <c r="M9" s="192" t="s">
        <v>643</v>
      </c>
      <c r="N9" s="192" t="s">
        <v>111</v>
      </c>
      <c r="O9" s="192" t="s">
        <v>643</v>
      </c>
      <c r="P9" s="192" t="s">
        <v>111</v>
      </c>
      <c r="Q9" s="192" t="s">
        <v>643</v>
      </c>
      <c r="R9" s="192" t="s">
        <v>111</v>
      </c>
      <c r="S9" s="192" t="s">
        <v>643</v>
      </c>
      <c r="T9" s="192" t="s">
        <v>111</v>
      </c>
      <c r="U9" s="192" t="s">
        <v>643</v>
      </c>
      <c r="V9" s="192" t="s">
        <v>111</v>
      </c>
    </row>
    <row r="10" spans="1:24">
      <c r="B10" s="213" t="s">
        <v>922</v>
      </c>
      <c r="C10" s="682" t="s">
        <v>2</v>
      </c>
      <c r="D10" s="395"/>
      <c r="E10" s="224">
        <v>3681</v>
      </c>
      <c r="F10" s="40">
        <v>1.26691194944743E-2</v>
      </c>
      <c r="G10" s="41">
        <v>43953274.609999999</v>
      </c>
      <c r="H10" s="40">
        <v>8.5325001406191502E-3</v>
      </c>
      <c r="I10" s="214">
        <v>435</v>
      </c>
      <c r="J10" s="215">
        <v>1054773.58</v>
      </c>
      <c r="K10" s="214">
        <v>3246</v>
      </c>
      <c r="L10" s="215">
        <v>42898501.030000001</v>
      </c>
      <c r="M10" s="214">
        <v>0</v>
      </c>
      <c r="N10" s="215">
        <v>0</v>
      </c>
      <c r="O10" s="241">
        <v>3273</v>
      </c>
      <c r="P10" s="242">
        <v>43175832.840000004</v>
      </c>
      <c r="Q10" s="241">
        <v>408</v>
      </c>
      <c r="R10" s="242">
        <v>777441.77</v>
      </c>
      <c r="S10" s="241">
        <v>3667</v>
      </c>
      <c r="T10" s="242">
        <v>43704100.590000004</v>
      </c>
      <c r="U10" s="241">
        <v>14</v>
      </c>
      <c r="V10" s="242">
        <v>249174.02</v>
      </c>
    </row>
    <row r="11" spans="1:24">
      <c r="B11" s="94" t="s">
        <v>923</v>
      </c>
      <c r="C11" s="681" t="s">
        <v>2</v>
      </c>
      <c r="D11" s="395"/>
      <c r="E11" s="221">
        <v>2</v>
      </c>
      <c r="F11" s="223">
        <v>6.8835205077284697E-6</v>
      </c>
      <c r="G11" s="222">
        <v>31600.68</v>
      </c>
      <c r="H11" s="223">
        <v>6.1345328405250503E-6</v>
      </c>
      <c r="I11" s="212">
        <v>0</v>
      </c>
      <c r="J11" s="211">
        <v>0</v>
      </c>
      <c r="K11" s="212">
        <v>2</v>
      </c>
      <c r="L11" s="211">
        <v>31600.68</v>
      </c>
      <c r="M11" s="212">
        <v>0</v>
      </c>
      <c r="N11" s="211">
        <v>0</v>
      </c>
      <c r="O11" s="243">
        <v>2</v>
      </c>
      <c r="P11" s="222">
        <v>31600.68</v>
      </c>
      <c r="Q11" s="243">
        <v>0</v>
      </c>
      <c r="R11" s="222">
        <v>0</v>
      </c>
      <c r="S11" s="243">
        <v>2</v>
      </c>
      <c r="T11" s="222">
        <v>31600.68</v>
      </c>
      <c r="U11" s="243">
        <v>0</v>
      </c>
      <c r="V11" s="222">
        <v>0</v>
      </c>
    </row>
    <row r="12" spans="1:24">
      <c r="B12" s="213" t="s">
        <v>924</v>
      </c>
      <c r="C12" s="682" t="s">
        <v>2</v>
      </c>
      <c r="D12" s="395"/>
      <c r="E12" s="224">
        <v>4</v>
      </c>
      <c r="F12" s="40">
        <v>1.37670410154569E-5</v>
      </c>
      <c r="G12" s="41">
        <v>58491.48</v>
      </c>
      <c r="H12" s="40">
        <v>1.1354752649339E-5</v>
      </c>
      <c r="I12" s="214">
        <v>0</v>
      </c>
      <c r="J12" s="215">
        <v>0</v>
      </c>
      <c r="K12" s="214">
        <v>4</v>
      </c>
      <c r="L12" s="215">
        <v>58491.48</v>
      </c>
      <c r="M12" s="214">
        <v>0</v>
      </c>
      <c r="N12" s="215">
        <v>0</v>
      </c>
      <c r="O12" s="241">
        <v>3</v>
      </c>
      <c r="P12" s="242">
        <v>53209.760000000002</v>
      </c>
      <c r="Q12" s="241">
        <v>1</v>
      </c>
      <c r="R12" s="242">
        <v>5281.72</v>
      </c>
      <c r="S12" s="241">
        <v>4</v>
      </c>
      <c r="T12" s="242">
        <v>58491.48</v>
      </c>
      <c r="U12" s="241">
        <v>0</v>
      </c>
      <c r="V12" s="242">
        <v>0</v>
      </c>
    </row>
    <row r="13" spans="1:24">
      <c r="B13" s="94" t="s">
        <v>925</v>
      </c>
      <c r="C13" s="681" t="s">
        <v>2</v>
      </c>
      <c r="D13" s="395"/>
      <c r="E13" s="221">
        <v>2</v>
      </c>
      <c r="F13" s="223">
        <v>6.8835205077284697E-6</v>
      </c>
      <c r="G13" s="222">
        <v>21159.74</v>
      </c>
      <c r="H13" s="223">
        <v>4.1076685668463902E-6</v>
      </c>
      <c r="I13" s="212">
        <v>0</v>
      </c>
      <c r="J13" s="211">
        <v>0</v>
      </c>
      <c r="K13" s="212">
        <v>2</v>
      </c>
      <c r="L13" s="211">
        <v>21159.74</v>
      </c>
      <c r="M13" s="212">
        <v>0</v>
      </c>
      <c r="N13" s="211">
        <v>0</v>
      </c>
      <c r="O13" s="243">
        <v>2</v>
      </c>
      <c r="P13" s="222">
        <v>21159.74</v>
      </c>
      <c r="Q13" s="243">
        <v>0</v>
      </c>
      <c r="R13" s="222">
        <v>0</v>
      </c>
      <c r="S13" s="243">
        <v>2</v>
      </c>
      <c r="T13" s="222">
        <v>21159.74</v>
      </c>
      <c r="U13" s="243">
        <v>0</v>
      </c>
      <c r="V13" s="222">
        <v>0</v>
      </c>
    </row>
    <row r="14" spans="1:24">
      <c r="B14" s="213" t="s">
        <v>926</v>
      </c>
      <c r="C14" s="682" t="s">
        <v>2</v>
      </c>
      <c r="D14" s="395"/>
      <c r="E14" s="224">
        <v>10</v>
      </c>
      <c r="F14" s="40">
        <v>3.4417602538642399E-5</v>
      </c>
      <c r="G14" s="41">
        <v>212577.28</v>
      </c>
      <c r="H14" s="40">
        <v>4.1266906449781697E-5</v>
      </c>
      <c r="I14" s="214">
        <v>0</v>
      </c>
      <c r="J14" s="215">
        <v>0</v>
      </c>
      <c r="K14" s="214">
        <v>10</v>
      </c>
      <c r="L14" s="215">
        <v>212577.28</v>
      </c>
      <c r="M14" s="214">
        <v>0</v>
      </c>
      <c r="N14" s="215">
        <v>0</v>
      </c>
      <c r="O14" s="241">
        <v>10</v>
      </c>
      <c r="P14" s="242">
        <v>212577.28</v>
      </c>
      <c r="Q14" s="241">
        <v>0</v>
      </c>
      <c r="R14" s="242">
        <v>0</v>
      </c>
      <c r="S14" s="241">
        <v>10</v>
      </c>
      <c r="T14" s="242">
        <v>212577.28</v>
      </c>
      <c r="U14" s="241">
        <v>0</v>
      </c>
      <c r="V14" s="242">
        <v>0</v>
      </c>
    </row>
    <row r="15" spans="1:24">
      <c r="B15" s="94" t="s">
        <v>927</v>
      </c>
      <c r="C15" s="681" t="s">
        <v>2</v>
      </c>
      <c r="D15" s="395"/>
      <c r="E15" s="221">
        <v>2505</v>
      </c>
      <c r="F15" s="223">
        <v>8.6216094359299108E-3</v>
      </c>
      <c r="G15" s="222">
        <v>50247766.399999999</v>
      </c>
      <c r="H15" s="223">
        <v>9.7544284852044694E-3</v>
      </c>
      <c r="I15" s="212">
        <v>231</v>
      </c>
      <c r="J15" s="211">
        <v>1951407.59</v>
      </c>
      <c r="K15" s="212">
        <v>2153</v>
      </c>
      <c r="L15" s="211">
        <v>45641499.25</v>
      </c>
      <c r="M15" s="212">
        <v>121</v>
      </c>
      <c r="N15" s="211">
        <v>2654859.56</v>
      </c>
      <c r="O15" s="243">
        <v>2503</v>
      </c>
      <c r="P15" s="222">
        <v>50196246.939999998</v>
      </c>
      <c r="Q15" s="243">
        <v>2</v>
      </c>
      <c r="R15" s="222">
        <v>51519.46</v>
      </c>
      <c r="S15" s="243">
        <v>2270</v>
      </c>
      <c r="T15" s="222">
        <v>46971031.990000002</v>
      </c>
      <c r="U15" s="243">
        <v>235</v>
      </c>
      <c r="V15" s="222">
        <v>3276734.41</v>
      </c>
    </row>
    <row r="16" spans="1:24">
      <c r="B16" s="213" t="s">
        <v>928</v>
      </c>
      <c r="C16" s="682" t="s">
        <v>2</v>
      </c>
      <c r="D16" s="395"/>
      <c r="E16" s="224">
        <v>1361</v>
      </c>
      <c r="F16" s="40">
        <v>4.6842357055092302E-3</v>
      </c>
      <c r="G16" s="41">
        <v>16060296.939999999</v>
      </c>
      <c r="H16" s="40">
        <v>3.1177309794287299E-3</v>
      </c>
      <c r="I16" s="214">
        <v>2</v>
      </c>
      <c r="J16" s="215">
        <v>1905.5</v>
      </c>
      <c r="K16" s="214">
        <v>1359</v>
      </c>
      <c r="L16" s="215">
        <v>16058391.439999999</v>
      </c>
      <c r="M16" s="214">
        <v>0</v>
      </c>
      <c r="N16" s="215">
        <v>0</v>
      </c>
      <c r="O16" s="241">
        <v>1358</v>
      </c>
      <c r="P16" s="242">
        <v>16018907.26</v>
      </c>
      <c r="Q16" s="241">
        <v>3</v>
      </c>
      <c r="R16" s="242">
        <v>41389.68</v>
      </c>
      <c r="S16" s="241">
        <v>1360</v>
      </c>
      <c r="T16" s="242">
        <v>16037364.34</v>
      </c>
      <c r="U16" s="241">
        <v>1</v>
      </c>
      <c r="V16" s="242">
        <v>22932.6</v>
      </c>
    </row>
    <row r="17" spans="2:22">
      <c r="B17" s="94" t="s">
        <v>929</v>
      </c>
      <c r="C17" s="681" t="s">
        <v>2</v>
      </c>
      <c r="D17" s="395"/>
      <c r="E17" s="221">
        <v>4465</v>
      </c>
      <c r="F17" s="223">
        <v>1.53674595335038E-2</v>
      </c>
      <c r="G17" s="222">
        <v>70615989.950000003</v>
      </c>
      <c r="H17" s="223">
        <v>1.37084426478943E-2</v>
      </c>
      <c r="I17" s="212">
        <v>33</v>
      </c>
      <c r="J17" s="211">
        <v>397879.55</v>
      </c>
      <c r="K17" s="212">
        <v>4432</v>
      </c>
      <c r="L17" s="211">
        <v>70218110.400000006</v>
      </c>
      <c r="M17" s="212">
        <v>0</v>
      </c>
      <c r="N17" s="211">
        <v>0</v>
      </c>
      <c r="O17" s="243">
        <v>4442</v>
      </c>
      <c r="P17" s="222">
        <v>70003243.959999993</v>
      </c>
      <c r="Q17" s="243">
        <v>23</v>
      </c>
      <c r="R17" s="222">
        <v>612745.99</v>
      </c>
      <c r="S17" s="243">
        <v>4436</v>
      </c>
      <c r="T17" s="222">
        <v>70268278.469999999</v>
      </c>
      <c r="U17" s="243">
        <v>29</v>
      </c>
      <c r="V17" s="222">
        <v>347711.48</v>
      </c>
    </row>
    <row r="18" spans="2:22">
      <c r="B18" s="213" t="s">
        <v>930</v>
      </c>
      <c r="C18" s="682" t="s">
        <v>2</v>
      </c>
      <c r="D18" s="395"/>
      <c r="E18" s="224">
        <v>3938</v>
      </c>
      <c r="F18" s="40">
        <v>1.35536518797174E-2</v>
      </c>
      <c r="G18" s="41">
        <v>54570592.039999999</v>
      </c>
      <c r="H18" s="40">
        <v>1.05936039666322E-2</v>
      </c>
      <c r="I18" s="214">
        <v>0</v>
      </c>
      <c r="J18" s="215">
        <v>0</v>
      </c>
      <c r="K18" s="214">
        <v>3938</v>
      </c>
      <c r="L18" s="215">
        <v>54570592.039999999</v>
      </c>
      <c r="M18" s="214">
        <v>0</v>
      </c>
      <c r="N18" s="215">
        <v>0</v>
      </c>
      <c r="O18" s="241">
        <v>3928</v>
      </c>
      <c r="P18" s="242">
        <v>54402383.979999997</v>
      </c>
      <c r="Q18" s="241">
        <v>10</v>
      </c>
      <c r="R18" s="242">
        <v>168208.06</v>
      </c>
      <c r="S18" s="241">
        <v>3933</v>
      </c>
      <c r="T18" s="242">
        <v>54474744.950000003</v>
      </c>
      <c r="U18" s="241">
        <v>5</v>
      </c>
      <c r="V18" s="242">
        <v>95847.09</v>
      </c>
    </row>
    <row r="19" spans="2:22">
      <c r="B19" s="94" t="s">
        <v>931</v>
      </c>
      <c r="C19" s="681" t="s">
        <v>2</v>
      </c>
      <c r="D19" s="395"/>
      <c r="E19" s="221">
        <v>29346</v>
      </c>
      <c r="F19" s="223">
        <v>0.1010018964099</v>
      </c>
      <c r="G19" s="222">
        <v>455684843.06999999</v>
      </c>
      <c r="H19" s="223">
        <v>8.8460553214121301E-2</v>
      </c>
      <c r="I19" s="212">
        <v>48</v>
      </c>
      <c r="J19" s="211">
        <v>273057.33</v>
      </c>
      <c r="K19" s="212">
        <v>29285</v>
      </c>
      <c r="L19" s="211">
        <v>455170234.94</v>
      </c>
      <c r="M19" s="212">
        <v>13</v>
      </c>
      <c r="N19" s="211">
        <v>241550.8</v>
      </c>
      <c r="O19" s="243">
        <v>29290</v>
      </c>
      <c r="P19" s="222">
        <v>454875240.79000002</v>
      </c>
      <c r="Q19" s="243">
        <v>56</v>
      </c>
      <c r="R19" s="222">
        <v>809602.28</v>
      </c>
      <c r="S19" s="243">
        <v>29265</v>
      </c>
      <c r="T19" s="222">
        <v>454290753.20999998</v>
      </c>
      <c r="U19" s="243">
        <v>81</v>
      </c>
      <c r="V19" s="222">
        <v>1394089.86</v>
      </c>
    </row>
    <row r="20" spans="2:22">
      <c r="B20" s="213" t="s">
        <v>932</v>
      </c>
      <c r="C20" s="682" t="s">
        <v>2</v>
      </c>
      <c r="D20" s="395"/>
      <c r="E20" s="224">
        <v>14117</v>
      </c>
      <c r="F20" s="40">
        <v>4.8587329503801402E-2</v>
      </c>
      <c r="G20" s="41">
        <v>212863034.77000001</v>
      </c>
      <c r="H20" s="40">
        <v>4.1322379054197299E-2</v>
      </c>
      <c r="I20" s="214">
        <v>69</v>
      </c>
      <c r="J20" s="215">
        <v>1086291.01</v>
      </c>
      <c r="K20" s="214">
        <v>14048</v>
      </c>
      <c r="L20" s="215">
        <v>211776743.75999999</v>
      </c>
      <c r="M20" s="214">
        <v>0</v>
      </c>
      <c r="N20" s="215">
        <v>0</v>
      </c>
      <c r="O20" s="241">
        <v>14024</v>
      </c>
      <c r="P20" s="242">
        <v>210996936.28999999</v>
      </c>
      <c r="Q20" s="241">
        <v>93</v>
      </c>
      <c r="R20" s="242">
        <v>1866098.48</v>
      </c>
      <c r="S20" s="241">
        <v>14090</v>
      </c>
      <c r="T20" s="242">
        <v>212337077.75</v>
      </c>
      <c r="U20" s="241">
        <v>27</v>
      </c>
      <c r="V20" s="242">
        <v>525957.02</v>
      </c>
    </row>
    <row r="21" spans="2:22">
      <c r="B21" s="94" t="s">
        <v>933</v>
      </c>
      <c r="C21" s="681" t="s">
        <v>2</v>
      </c>
      <c r="D21" s="395"/>
      <c r="E21" s="221">
        <v>9552</v>
      </c>
      <c r="F21" s="223">
        <v>3.2875693944911202E-2</v>
      </c>
      <c r="G21" s="222">
        <v>194048218.56</v>
      </c>
      <c r="H21" s="223">
        <v>3.7669922590327198E-2</v>
      </c>
      <c r="I21" s="212">
        <v>205</v>
      </c>
      <c r="J21" s="211">
        <v>2469663.2999999998</v>
      </c>
      <c r="K21" s="212">
        <v>9288</v>
      </c>
      <c r="L21" s="211">
        <v>190043075.78999999</v>
      </c>
      <c r="M21" s="212">
        <v>59</v>
      </c>
      <c r="N21" s="211">
        <v>1535479.47</v>
      </c>
      <c r="O21" s="243">
        <v>9338</v>
      </c>
      <c r="P21" s="222">
        <v>191719345.15000001</v>
      </c>
      <c r="Q21" s="243">
        <v>214</v>
      </c>
      <c r="R21" s="222">
        <v>2328873.41</v>
      </c>
      <c r="S21" s="243">
        <v>9459</v>
      </c>
      <c r="T21" s="222">
        <v>191741410.19</v>
      </c>
      <c r="U21" s="243">
        <v>93</v>
      </c>
      <c r="V21" s="222">
        <v>2306808.37</v>
      </c>
    </row>
    <row r="22" spans="2:22">
      <c r="B22" s="213" t="s">
        <v>934</v>
      </c>
      <c r="C22" s="682" t="s">
        <v>2</v>
      </c>
      <c r="D22" s="395"/>
      <c r="E22" s="224">
        <v>12035</v>
      </c>
      <c r="F22" s="40">
        <v>4.1421584655256097E-2</v>
      </c>
      <c r="G22" s="41">
        <v>257109281.96000001</v>
      </c>
      <c r="H22" s="40">
        <v>4.9911752968209398E-2</v>
      </c>
      <c r="I22" s="214">
        <v>138</v>
      </c>
      <c r="J22" s="215">
        <v>1864119.12</v>
      </c>
      <c r="K22" s="214">
        <v>11892</v>
      </c>
      <c r="L22" s="215">
        <v>255145915.18000001</v>
      </c>
      <c r="M22" s="214">
        <v>5</v>
      </c>
      <c r="N22" s="215">
        <v>99247.66</v>
      </c>
      <c r="O22" s="241">
        <v>11913</v>
      </c>
      <c r="P22" s="242">
        <v>255564358.40000001</v>
      </c>
      <c r="Q22" s="241">
        <v>122</v>
      </c>
      <c r="R22" s="242">
        <v>1544923.56</v>
      </c>
      <c r="S22" s="241">
        <v>11982</v>
      </c>
      <c r="T22" s="242">
        <v>255904721.96000001</v>
      </c>
      <c r="U22" s="241">
        <v>53</v>
      </c>
      <c r="V22" s="242">
        <v>1204560</v>
      </c>
    </row>
    <row r="23" spans="2:22">
      <c r="B23" s="94" t="s">
        <v>935</v>
      </c>
      <c r="C23" s="681" t="s">
        <v>2</v>
      </c>
      <c r="D23" s="395"/>
      <c r="E23" s="221">
        <v>44700</v>
      </c>
      <c r="F23" s="223">
        <v>0.15384668334773099</v>
      </c>
      <c r="G23" s="222">
        <v>843894536.98000002</v>
      </c>
      <c r="H23" s="223">
        <v>0.163822384551329</v>
      </c>
      <c r="I23" s="212">
        <v>4372</v>
      </c>
      <c r="J23" s="211">
        <v>31239040.879999999</v>
      </c>
      <c r="K23" s="212">
        <v>40227</v>
      </c>
      <c r="L23" s="211">
        <v>810373708.09000003</v>
      </c>
      <c r="M23" s="212">
        <v>101</v>
      </c>
      <c r="N23" s="211">
        <v>2281788.0099999998</v>
      </c>
      <c r="O23" s="243">
        <v>26077</v>
      </c>
      <c r="P23" s="222">
        <v>590631653.70000005</v>
      </c>
      <c r="Q23" s="243">
        <v>18623</v>
      </c>
      <c r="R23" s="222">
        <v>253262883.28</v>
      </c>
      <c r="S23" s="243">
        <v>44256</v>
      </c>
      <c r="T23" s="222">
        <v>837366863.08000004</v>
      </c>
      <c r="U23" s="243">
        <v>444</v>
      </c>
      <c r="V23" s="222">
        <v>6527673.9000000004</v>
      </c>
    </row>
    <row r="24" spans="2:22">
      <c r="B24" s="213" t="s">
        <v>936</v>
      </c>
      <c r="C24" s="682" t="s">
        <v>2</v>
      </c>
      <c r="D24" s="395"/>
      <c r="E24" s="224">
        <v>5065</v>
      </c>
      <c r="F24" s="40">
        <v>1.7432515685822401E-2</v>
      </c>
      <c r="G24" s="41">
        <v>92727971.569999993</v>
      </c>
      <c r="H24" s="40">
        <v>1.80009666510796E-2</v>
      </c>
      <c r="I24" s="214">
        <v>1604</v>
      </c>
      <c r="J24" s="215">
        <v>12128272.560000001</v>
      </c>
      <c r="K24" s="214">
        <v>3427</v>
      </c>
      <c r="L24" s="215">
        <v>79723225.819999993</v>
      </c>
      <c r="M24" s="214">
        <v>34</v>
      </c>
      <c r="N24" s="215">
        <v>876473.19</v>
      </c>
      <c r="O24" s="241">
        <v>1041</v>
      </c>
      <c r="P24" s="242">
        <v>31219714.699999999</v>
      </c>
      <c r="Q24" s="241">
        <v>4024</v>
      </c>
      <c r="R24" s="242">
        <v>61508256.869999997</v>
      </c>
      <c r="S24" s="241">
        <v>4947</v>
      </c>
      <c r="T24" s="242">
        <v>90639546.329999998</v>
      </c>
      <c r="U24" s="241">
        <v>118</v>
      </c>
      <c r="V24" s="242">
        <v>2088425.24</v>
      </c>
    </row>
    <row r="25" spans="2:22">
      <c r="B25" s="94" t="s">
        <v>937</v>
      </c>
      <c r="C25" s="681" t="s">
        <v>2</v>
      </c>
      <c r="D25" s="395"/>
      <c r="E25" s="221">
        <v>19470</v>
      </c>
      <c r="F25" s="223">
        <v>6.7011072142736702E-2</v>
      </c>
      <c r="G25" s="222">
        <v>428356117.13</v>
      </c>
      <c r="H25" s="223">
        <v>8.3155320327720106E-2</v>
      </c>
      <c r="I25" s="212">
        <v>1807</v>
      </c>
      <c r="J25" s="211">
        <v>16542555.76</v>
      </c>
      <c r="K25" s="212">
        <v>17545</v>
      </c>
      <c r="L25" s="211">
        <v>408507820.61000001</v>
      </c>
      <c r="M25" s="212">
        <v>118</v>
      </c>
      <c r="N25" s="211">
        <v>3305740.76</v>
      </c>
      <c r="O25" s="243">
        <v>12081</v>
      </c>
      <c r="P25" s="222">
        <v>296422617.22000003</v>
      </c>
      <c r="Q25" s="243">
        <v>7389</v>
      </c>
      <c r="R25" s="222">
        <v>131933499.91</v>
      </c>
      <c r="S25" s="243">
        <v>19218</v>
      </c>
      <c r="T25" s="222">
        <v>422616836.89999998</v>
      </c>
      <c r="U25" s="243">
        <v>252</v>
      </c>
      <c r="V25" s="222">
        <v>5739280.2300000004</v>
      </c>
    </row>
    <row r="26" spans="2:22">
      <c r="B26" s="213" t="s">
        <v>938</v>
      </c>
      <c r="C26" s="682" t="s">
        <v>2</v>
      </c>
      <c r="D26" s="395"/>
      <c r="E26" s="224">
        <v>5465</v>
      </c>
      <c r="F26" s="40">
        <v>1.88092197873681E-2</v>
      </c>
      <c r="G26" s="41">
        <v>72373874.25</v>
      </c>
      <c r="H26" s="40">
        <v>1.4049694765513101E-2</v>
      </c>
      <c r="I26" s="214">
        <v>914</v>
      </c>
      <c r="J26" s="215">
        <v>5360972.79</v>
      </c>
      <c r="K26" s="214">
        <v>4542</v>
      </c>
      <c r="L26" s="215">
        <v>66809472.890000001</v>
      </c>
      <c r="M26" s="214">
        <v>9</v>
      </c>
      <c r="N26" s="215">
        <v>203428.57</v>
      </c>
      <c r="O26" s="241">
        <v>1223</v>
      </c>
      <c r="P26" s="242">
        <v>23124126.219999999</v>
      </c>
      <c r="Q26" s="241">
        <v>4242</v>
      </c>
      <c r="R26" s="242">
        <v>49249748.030000001</v>
      </c>
      <c r="S26" s="241">
        <v>5433</v>
      </c>
      <c r="T26" s="242">
        <v>71952296.159999996</v>
      </c>
      <c r="U26" s="241">
        <v>32</v>
      </c>
      <c r="V26" s="242">
        <v>421578.09</v>
      </c>
    </row>
    <row r="27" spans="2:22">
      <c r="B27" s="94" t="s">
        <v>939</v>
      </c>
      <c r="C27" s="681" t="s">
        <v>2</v>
      </c>
      <c r="D27" s="395"/>
      <c r="E27" s="221">
        <v>25867</v>
      </c>
      <c r="F27" s="223">
        <v>8.9028012486706207E-2</v>
      </c>
      <c r="G27" s="222">
        <v>348235659.14999998</v>
      </c>
      <c r="H27" s="223">
        <v>6.7601807533811398E-2</v>
      </c>
      <c r="I27" s="212">
        <v>7661</v>
      </c>
      <c r="J27" s="211">
        <v>54836544.57</v>
      </c>
      <c r="K27" s="212">
        <v>18178</v>
      </c>
      <c r="L27" s="211">
        <v>292754681.18000001</v>
      </c>
      <c r="M27" s="212">
        <v>28</v>
      </c>
      <c r="N27" s="211">
        <v>644433.4</v>
      </c>
      <c r="O27" s="243">
        <v>1341</v>
      </c>
      <c r="P27" s="222">
        <v>39804584.840000004</v>
      </c>
      <c r="Q27" s="243">
        <v>24526</v>
      </c>
      <c r="R27" s="222">
        <v>308431074.31</v>
      </c>
      <c r="S27" s="243">
        <v>25768</v>
      </c>
      <c r="T27" s="222">
        <v>346715857.25</v>
      </c>
      <c r="U27" s="243">
        <v>99</v>
      </c>
      <c r="V27" s="222">
        <v>1519801.9</v>
      </c>
    </row>
    <row r="28" spans="2:22">
      <c r="B28" s="213" t="s">
        <v>940</v>
      </c>
      <c r="C28" s="682" t="s">
        <v>2</v>
      </c>
      <c r="D28" s="395"/>
      <c r="E28" s="224">
        <v>5211</v>
      </c>
      <c r="F28" s="40">
        <v>1.7935012682886501E-2</v>
      </c>
      <c r="G28" s="41">
        <v>71157881.400000006</v>
      </c>
      <c r="H28" s="40">
        <v>1.3813638197357999E-2</v>
      </c>
      <c r="I28" s="214">
        <v>1454</v>
      </c>
      <c r="J28" s="215">
        <v>8648154.9299999997</v>
      </c>
      <c r="K28" s="214">
        <v>3754</v>
      </c>
      <c r="L28" s="215">
        <v>62450340.549999997</v>
      </c>
      <c r="M28" s="214">
        <v>3</v>
      </c>
      <c r="N28" s="215">
        <v>59385.919999999998</v>
      </c>
      <c r="O28" s="241">
        <v>656</v>
      </c>
      <c r="P28" s="242">
        <v>12938358.550000001</v>
      </c>
      <c r="Q28" s="241">
        <v>4555</v>
      </c>
      <c r="R28" s="242">
        <v>58219522.850000001</v>
      </c>
      <c r="S28" s="241">
        <v>5186</v>
      </c>
      <c r="T28" s="242">
        <v>70909355.489999995</v>
      </c>
      <c r="U28" s="241">
        <v>25</v>
      </c>
      <c r="V28" s="242">
        <v>248525.91</v>
      </c>
    </row>
    <row r="29" spans="2:22">
      <c r="B29" s="94" t="s">
        <v>941</v>
      </c>
      <c r="C29" s="681" t="s">
        <v>2</v>
      </c>
      <c r="D29" s="395"/>
      <c r="E29" s="221">
        <v>31337</v>
      </c>
      <c r="F29" s="223">
        <v>0.107854441075344</v>
      </c>
      <c r="G29" s="222">
        <v>493778258.39999998</v>
      </c>
      <c r="H29" s="223">
        <v>9.5855498745345505E-2</v>
      </c>
      <c r="I29" s="212">
        <v>7804</v>
      </c>
      <c r="J29" s="211">
        <v>66593594.009999998</v>
      </c>
      <c r="K29" s="212">
        <v>23502</v>
      </c>
      <c r="L29" s="211">
        <v>426329084.66000003</v>
      </c>
      <c r="M29" s="212">
        <v>31</v>
      </c>
      <c r="N29" s="211">
        <v>855579.73</v>
      </c>
      <c r="O29" s="243">
        <v>5200</v>
      </c>
      <c r="P29" s="222">
        <v>140684911.97</v>
      </c>
      <c r="Q29" s="243">
        <v>26137</v>
      </c>
      <c r="R29" s="222">
        <v>353093346.43000001</v>
      </c>
      <c r="S29" s="243">
        <v>31248</v>
      </c>
      <c r="T29" s="222">
        <v>491878471.44999999</v>
      </c>
      <c r="U29" s="243">
        <v>89</v>
      </c>
      <c r="V29" s="222">
        <v>1899786.95</v>
      </c>
    </row>
    <row r="30" spans="2:22">
      <c r="B30" s="213" t="s">
        <v>942</v>
      </c>
      <c r="C30" s="682" t="s">
        <v>2</v>
      </c>
      <c r="D30" s="395"/>
      <c r="E30" s="224">
        <v>72416</v>
      </c>
      <c r="F30" s="40">
        <v>0.249238510543833</v>
      </c>
      <c r="G30" s="41">
        <v>1445275911.54</v>
      </c>
      <c r="H30" s="40">
        <v>0.28056651132070298</v>
      </c>
      <c r="I30" s="214">
        <v>17307</v>
      </c>
      <c r="J30" s="215">
        <v>175334875.72</v>
      </c>
      <c r="K30" s="214">
        <v>54972</v>
      </c>
      <c r="L30" s="215">
        <v>1265667402.78</v>
      </c>
      <c r="M30" s="214">
        <v>137</v>
      </c>
      <c r="N30" s="215">
        <v>4273633.04</v>
      </c>
      <c r="O30" s="241">
        <v>9206</v>
      </c>
      <c r="P30" s="242">
        <v>317512016.47000003</v>
      </c>
      <c r="Q30" s="241">
        <v>63210</v>
      </c>
      <c r="R30" s="242">
        <v>1127763895.0699999</v>
      </c>
      <c r="S30" s="241">
        <v>72028</v>
      </c>
      <c r="T30" s="242">
        <v>1436261220.3900001</v>
      </c>
      <c r="U30" s="241">
        <v>388</v>
      </c>
      <c r="V30" s="242">
        <v>9014691.1500000004</v>
      </c>
    </row>
    <row r="31" spans="2:22">
      <c r="B31" s="216" t="s">
        <v>115</v>
      </c>
      <c r="C31" s="678" t="s">
        <v>2</v>
      </c>
      <c r="D31" s="439"/>
      <c r="E31" s="225">
        <v>290549</v>
      </c>
      <c r="F31" s="226">
        <v>1</v>
      </c>
      <c r="G31" s="227">
        <v>5151277337.8999996</v>
      </c>
      <c r="H31" s="226">
        <v>1</v>
      </c>
      <c r="I31" s="219">
        <v>44084</v>
      </c>
      <c r="J31" s="220">
        <v>379783108.19999999</v>
      </c>
      <c r="K31" s="219">
        <v>245806</v>
      </c>
      <c r="L31" s="220">
        <v>4754462629.5900002</v>
      </c>
      <c r="M31" s="219">
        <v>659</v>
      </c>
      <c r="N31" s="220">
        <v>17031600.109999999</v>
      </c>
      <c r="O31" s="244">
        <v>136911</v>
      </c>
      <c r="P31" s="245">
        <v>2799609026.7399998</v>
      </c>
      <c r="Q31" s="244">
        <v>153638</v>
      </c>
      <c r="R31" s="245">
        <v>2351668311.1599998</v>
      </c>
      <c r="S31" s="244">
        <v>288564</v>
      </c>
      <c r="T31" s="245">
        <v>5114393759.6800003</v>
      </c>
      <c r="U31" s="244">
        <v>1985</v>
      </c>
      <c r="V31" s="245">
        <v>36883578.219999999</v>
      </c>
    </row>
    <row r="32" spans="2:22">
      <c r="B32" s="190" t="s">
        <v>2</v>
      </c>
      <c r="C32" s="570" t="s">
        <v>2</v>
      </c>
      <c r="D32" s="395"/>
      <c r="E32" s="191" t="s">
        <v>2</v>
      </c>
      <c r="F32" s="191" t="s">
        <v>2</v>
      </c>
      <c r="G32" s="191" t="s">
        <v>2</v>
      </c>
      <c r="H32" s="191" t="s">
        <v>2</v>
      </c>
      <c r="I32" s="191" t="s">
        <v>2</v>
      </c>
      <c r="J32" s="191" t="s">
        <v>2</v>
      </c>
      <c r="K32" s="191" t="s">
        <v>2</v>
      </c>
      <c r="L32" s="191" t="s">
        <v>2</v>
      </c>
      <c r="M32" s="191" t="s">
        <v>2</v>
      </c>
      <c r="N32" s="191" t="s">
        <v>2</v>
      </c>
      <c r="O32" s="191" t="s">
        <v>2</v>
      </c>
      <c r="P32" s="191" t="s">
        <v>2</v>
      </c>
      <c r="Q32" s="191" t="s">
        <v>2</v>
      </c>
      <c r="R32" s="191" t="s">
        <v>2</v>
      </c>
      <c r="S32" s="191" t="s">
        <v>2</v>
      </c>
      <c r="T32" s="191" t="s">
        <v>2</v>
      </c>
      <c r="U32" s="191" t="s">
        <v>2</v>
      </c>
      <c r="V32" s="191" t="s">
        <v>2</v>
      </c>
    </row>
    <row r="33" spans="2:22">
      <c r="B33" s="438" t="s">
        <v>710</v>
      </c>
      <c r="C33" s="439"/>
      <c r="D33" s="440"/>
      <c r="E33" s="248" t="s">
        <v>2</v>
      </c>
      <c r="F33" s="191" t="s">
        <v>2</v>
      </c>
      <c r="G33" s="191" t="s">
        <v>2</v>
      </c>
      <c r="H33" s="191" t="s">
        <v>2</v>
      </c>
      <c r="I33" s="191" t="s">
        <v>2</v>
      </c>
      <c r="J33" s="191" t="s">
        <v>2</v>
      </c>
      <c r="K33" s="191" t="s">
        <v>2</v>
      </c>
      <c r="L33" s="191" t="s">
        <v>2</v>
      </c>
      <c r="M33" s="191" t="s">
        <v>2</v>
      </c>
      <c r="N33" s="191" t="s">
        <v>2</v>
      </c>
      <c r="O33" s="191" t="s">
        <v>2</v>
      </c>
      <c r="P33" s="191" t="s">
        <v>2</v>
      </c>
      <c r="Q33" s="191" t="s">
        <v>2</v>
      </c>
      <c r="R33" s="191" t="s">
        <v>2</v>
      </c>
      <c r="S33" s="191" t="s">
        <v>2</v>
      </c>
      <c r="T33" s="191" t="s">
        <v>2</v>
      </c>
      <c r="U33" s="191" t="s">
        <v>2</v>
      </c>
      <c r="V33" s="191" t="s">
        <v>2</v>
      </c>
    </row>
    <row r="34" spans="2:22">
      <c r="B34" s="441" t="s">
        <v>943</v>
      </c>
      <c r="C34" s="439"/>
      <c r="D34" s="440"/>
      <c r="E34" s="54">
        <v>0</v>
      </c>
      <c r="F34" s="191" t="s">
        <v>2</v>
      </c>
      <c r="G34" s="191" t="s">
        <v>2</v>
      </c>
      <c r="H34" s="191" t="s">
        <v>2</v>
      </c>
      <c r="I34" s="191" t="s">
        <v>2</v>
      </c>
      <c r="J34" s="191" t="s">
        <v>2</v>
      </c>
      <c r="K34" s="191" t="s">
        <v>2</v>
      </c>
      <c r="L34" s="191" t="s">
        <v>2</v>
      </c>
      <c r="M34" s="191" t="s">
        <v>2</v>
      </c>
      <c r="N34" s="191" t="s">
        <v>2</v>
      </c>
      <c r="O34" s="191" t="s">
        <v>2</v>
      </c>
      <c r="P34" s="191" t="s">
        <v>2</v>
      </c>
      <c r="Q34" s="191" t="s">
        <v>2</v>
      </c>
      <c r="R34" s="191" t="s">
        <v>2</v>
      </c>
      <c r="S34" s="191" t="s">
        <v>2</v>
      </c>
      <c r="T34" s="191" t="s">
        <v>2</v>
      </c>
      <c r="U34" s="191" t="s">
        <v>2</v>
      </c>
      <c r="V34" s="191" t="s">
        <v>2</v>
      </c>
    </row>
    <row r="35" spans="2:22">
      <c r="B35" s="442" t="s">
        <v>944</v>
      </c>
      <c r="C35" s="439"/>
      <c r="D35" s="440"/>
      <c r="E35" s="51">
        <v>0.16</v>
      </c>
      <c r="F35" s="191" t="s">
        <v>2</v>
      </c>
      <c r="G35" s="191" t="s">
        <v>2</v>
      </c>
      <c r="H35" s="191" t="s">
        <v>2</v>
      </c>
      <c r="I35" s="191" t="s">
        <v>2</v>
      </c>
      <c r="J35" s="191" t="s">
        <v>2</v>
      </c>
      <c r="K35" s="191" t="s">
        <v>2</v>
      </c>
      <c r="L35" s="191" t="s">
        <v>2</v>
      </c>
      <c r="M35" s="191" t="s">
        <v>2</v>
      </c>
      <c r="N35" s="191" t="s">
        <v>2</v>
      </c>
      <c r="O35" s="191" t="s">
        <v>2</v>
      </c>
      <c r="P35" s="191" t="s">
        <v>2</v>
      </c>
      <c r="Q35" s="191" t="s">
        <v>2</v>
      </c>
      <c r="R35" s="191" t="s">
        <v>2</v>
      </c>
      <c r="S35" s="191" t="s">
        <v>2</v>
      </c>
      <c r="T35" s="191" t="s">
        <v>2</v>
      </c>
      <c r="U35" s="191" t="s">
        <v>2</v>
      </c>
      <c r="V35" s="191" t="s">
        <v>2</v>
      </c>
    </row>
    <row r="36" spans="2:22">
      <c r="B36" s="441" t="s">
        <v>945</v>
      </c>
      <c r="C36" s="439"/>
      <c r="D36" s="440"/>
      <c r="E36" s="54">
        <v>8.1636679808574197E-2</v>
      </c>
      <c r="F36" s="191" t="s">
        <v>2</v>
      </c>
      <c r="G36" s="191" t="s">
        <v>2</v>
      </c>
      <c r="H36" s="191" t="s">
        <v>2</v>
      </c>
      <c r="I36" s="191" t="s">
        <v>2</v>
      </c>
      <c r="J36" s="191" t="s">
        <v>2</v>
      </c>
      <c r="K36" s="191" t="s">
        <v>2</v>
      </c>
      <c r="L36" s="191" t="s">
        <v>2</v>
      </c>
      <c r="M36" s="191" t="s">
        <v>2</v>
      </c>
      <c r="N36" s="191" t="s">
        <v>2</v>
      </c>
      <c r="O36" s="191" t="s">
        <v>2</v>
      </c>
      <c r="P36" s="191" t="s">
        <v>2</v>
      </c>
      <c r="Q36" s="191" t="s">
        <v>2</v>
      </c>
      <c r="R36" s="191" t="s">
        <v>2</v>
      </c>
      <c r="S36" s="191" t="s">
        <v>2</v>
      </c>
      <c r="T36" s="191" t="s">
        <v>2</v>
      </c>
      <c r="U36" s="191" t="s">
        <v>2</v>
      </c>
      <c r="V36" s="191" t="s">
        <v>2</v>
      </c>
    </row>
    <row r="37" spans="2:22">
      <c r="B37" s="49" t="s">
        <v>2</v>
      </c>
      <c r="C37" s="712" t="s">
        <v>2</v>
      </c>
      <c r="D37" s="395"/>
      <c r="E37" s="191" t="s">
        <v>2</v>
      </c>
      <c r="F37" s="191" t="s">
        <v>2</v>
      </c>
      <c r="G37" s="191" t="s">
        <v>2</v>
      </c>
      <c r="H37" s="191" t="s">
        <v>2</v>
      </c>
      <c r="I37" s="191" t="s">
        <v>2</v>
      </c>
      <c r="J37" s="191" t="s">
        <v>2</v>
      </c>
      <c r="K37" s="191" t="s">
        <v>2</v>
      </c>
      <c r="L37" s="191" t="s">
        <v>2</v>
      </c>
      <c r="M37" s="191" t="s">
        <v>2</v>
      </c>
      <c r="N37" s="191" t="s">
        <v>2</v>
      </c>
      <c r="O37" s="191" t="s">
        <v>2</v>
      </c>
      <c r="P37" s="191" t="s">
        <v>2</v>
      </c>
      <c r="Q37" s="191" t="s">
        <v>2</v>
      </c>
      <c r="R37" s="191" t="s">
        <v>2</v>
      </c>
      <c r="S37" s="191" t="s">
        <v>2</v>
      </c>
      <c r="T37" s="191" t="s">
        <v>2</v>
      </c>
      <c r="U37" s="191" t="s">
        <v>2</v>
      </c>
      <c r="V37" s="191" t="s">
        <v>2</v>
      </c>
    </row>
    <row r="38" spans="2:22" ht="0" hidden="1" customHeight="1"/>
  </sheetData>
  <mergeCells count="49">
    <mergeCell ref="B34:D34"/>
    <mergeCell ref="B35:D35"/>
    <mergeCell ref="B36:D36"/>
    <mergeCell ref="C37:D37"/>
    <mergeCell ref="C29:D29"/>
    <mergeCell ref="C30:D30"/>
    <mergeCell ref="C31:D31"/>
    <mergeCell ref="C32:D32"/>
    <mergeCell ref="B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topLeftCell="A14" workbookViewId="0">
      <selection activeCell="K7" sqref="K7"/>
    </sheetView>
  </sheetViews>
  <sheetFormatPr defaultRowHeight="1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6" ht="18" customHeight="1">
      <c r="A1" s="395"/>
      <c r="B1" s="395"/>
      <c r="C1" s="395"/>
      <c r="D1" s="396" t="s">
        <v>0</v>
      </c>
      <c r="E1" s="395"/>
      <c r="F1" s="395"/>
      <c r="G1" s="395"/>
      <c r="H1" s="395"/>
      <c r="I1" s="395"/>
      <c r="J1" s="395"/>
      <c r="K1" s="395"/>
      <c r="L1" s="322"/>
      <c r="M1" s="322"/>
      <c r="N1" s="322"/>
      <c r="O1" s="322"/>
      <c r="P1" s="322"/>
    </row>
    <row r="2" spans="1:16" ht="18" customHeight="1">
      <c r="A2" s="395"/>
      <c r="B2" s="395"/>
      <c r="C2" s="395"/>
      <c r="D2" s="396" t="s">
        <v>1</v>
      </c>
      <c r="E2" s="395"/>
      <c r="F2" s="395"/>
      <c r="G2" s="395"/>
      <c r="H2" s="395"/>
      <c r="I2" s="395"/>
      <c r="J2" s="395"/>
      <c r="K2" s="395"/>
      <c r="L2" s="322"/>
      <c r="M2" s="322"/>
      <c r="N2" s="322"/>
      <c r="O2" s="322"/>
      <c r="P2" s="322"/>
    </row>
    <row r="3" spans="1:16" ht="18" customHeight="1">
      <c r="A3" s="395"/>
      <c r="B3" s="395"/>
      <c r="C3" s="395"/>
      <c r="D3" s="396" t="s">
        <v>2</v>
      </c>
      <c r="E3" s="395"/>
      <c r="F3" s="395"/>
      <c r="G3" s="395"/>
      <c r="H3" s="395"/>
      <c r="I3" s="395"/>
      <c r="J3" s="395"/>
      <c r="K3" s="395"/>
      <c r="L3" s="322"/>
      <c r="M3" s="322"/>
      <c r="N3" s="322"/>
      <c r="O3" s="322"/>
      <c r="P3" s="322"/>
    </row>
    <row r="4" spans="1:16" ht="18" customHeight="1">
      <c r="A4" s="398" t="s">
        <v>2</v>
      </c>
      <c r="B4" s="395"/>
      <c r="C4" s="400" t="s">
        <v>2</v>
      </c>
      <c r="D4" s="395"/>
      <c r="E4" s="395"/>
      <c r="F4" s="5" t="s">
        <v>2</v>
      </c>
      <c r="G4" s="400" t="s">
        <v>2</v>
      </c>
      <c r="H4" s="395"/>
      <c r="I4" s="400" t="s">
        <v>2</v>
      </c>
      <c r="J4" s="395"/>
      <c r="K4" s="5" t="s">
        <v>2</v>
      </c>
      <c r="L4" s="322"/>
      <c r="M4" s="322"/>
      <c r="N4" s="322"/>
      <c r="O4" s="322"/>
      <c r="P4" s="322"/>
    </row>
    <row r="5" spans="1:16" ht="18" customHeight="1">
      <c r="A5" s="397" t="s">
        <v>24</v>
      </c>
      <c r="B5" s="395"/>
      <c r="C5" s="400" t="s">
        <v>2</v>
      </c>
      <c r="D5" s="395"/>
      <c r="E5" s="395"/>
      <c r="F5" s="5" t="s">
        <v>2</v>
      </c>
      <c r="G5" s="400" t="s">
        <v>2</v>
      </c>
      <c r="H5" s="395"/>
      <c r="I5" s="400" t="s">
        <v>2</v>
      </c>
      <c r="J5" s="395"/>
      <c r="K5" s="5" t="s">
        <v>2</v>
      </c>
      <c r="L5" s="322"/>
      <c r="M5" s="322"/>
      <c r="N5" s="322"/>
      <c r="O5" s="322"/>
      <c r="P5" s="322"/>
    </row>
    <row r="6" spans="1:16" ht="18" customHeight="1">
      <c r="A6" s="400" t="s">
        <v>2</v>
      </c>
      <c r="B6" s="395"/>
      <c r="C6" s="400" t="s">
        <v>2</v>
      </c>
      <c r="D6" s="395"/>
      <c r="E6" s="395"/>
      <c r="F6" s="5" t="s">
        <v>2</v>
      </c>
      <c r="G6" s="400" t="s">
        <v>2</v>
      </c>
      <c r="H6" s="395"/>
      <c r="I6" s="400" t="s">
        <v>2</v>
      </c>
      <c r="J6" s="395"/>
      <c r="K6" s="5" t="s">
        <v>2</v>
      </c>
      <c r="L6" s="322"/>
      <c r="M6" s="322"/>
      <c r="N6" s="322"/>
      <c r="O6" s="322"/>
      <c r="P6" s="322"/>
    </row>
    <row r="7" spans="1:16" ht="21.6" customHeight="1">
      <c r="A7" s="409" t="s">
        <v>81</v>
      </c>
      <c r="B7" s="410"/>
      <c r="C7" s="410"/>
      <c r="D7" s="410"/>
      <c r="E7" s="410"/>
      <c r="F7" s="410"/>
      <c r="G7" s="410"/>
      <c r="H7" s="410"/>
      <c r="I7" s="410"/>
      <c r="J7" s="410"/>
      <c r="K7" s="411"/>
      <c r="L7" s="322"/>
      <c r="M7" s="322"/>
      <c r="N7" s="322"/>
      <c r="O7" s="322"/>
      <c r="P7" s="322"/>
    </row>
    <row r="8" spans="1:16" ht="31.7" customHeight="1">
      <c r="A8" s="412" t="s">
        <v>82</v>
      </c>
      <c r="B8" s="395"/>
      <c r="C8" s="413" t="s">
        <v>83</v>
      </c>
      <c r="D8" s="395"/>
      <c r="E8" s="395"/>
      <c r="F8" s="11" t="s">
        <v>2</v>
      </c>
      <c r="G8" s="414" t="s">
        <v>84</v>
      </c>
      <c r="H8" s="395"/>
      <c r="I8" s="415" t="s">
        <v>85</v>
      </c>
      <c r="J8" s="395"/>
      <c r="K8" s="395"/>
      <c r="L8" s="322"/>
      <c r="M8" s="322"/>
      <c r="N8" s="322"/>
      <c r="O8" s="322"/>
      <c r="P8" s="322"/>
    </row>
    <row r="9" spans="1:16" ht="31.7" customHeight="1">
      <c r="A9" s="416" t="s">
        <v>86</v>
      </c>
      <c r="B9" s="395"/>
      <c r="C9" s="417" t="s">
        <v>87</v>
      </c>
      <c r="D9" s="395"/>
      <c r="E9" s="395"/>
      <c r="F9" s="11" t="s">
        <v>2</v>
      </c>
      <c r="G9" s="416" t="s">
        <v>88</v>
      </c>
      <c r="H9" s="395"/>
      <c r="I9" s="417" t="s">
        <v>89</v>
      </c>
      <c r="J9" s="395"/>
      <c r="K9" s="395"/>
      <c r="L9" s="322"/>
      <c r="M9" s="322"/>
      <c r="N9" s="322"/>
      <c r="O9" s="322"/>
      <c r="P9" s="322"/>
    </row>
    <row r="10" spans="1:16" ht="18" customHeight="1">
      <c r="A10" s="414" t="s">
        <v>90</v>
      </c>
      <c r="B10" s="395"/>
      <c r="C10" s="415" t="s">
        <v>91</v>
      </c>
      <c r="D10" s="395"/>
      <c r="E10" s="395"/>
      <c r="F10" s="11" t="s">
        <v>2</v>
      </c>
      <c r="G10" s="414" t="s">
        <v>92</v>
      </c>
      <c r="H10" s="395"/>
      <c r="I10" s="415" t="s">
        <v>93</v>
      </c>
      <c r="J10" s="395"/>
      <c r="K10" s="395"/>
      <c r="L10" s="322"/>
      <c r="M10" s="322"/>
      <c r="N10" s="322"/>
      <c r="O10" s="322"/>
      <c r="P10" s="322"/>
    </row>
    <row r="11" spans="1:16" ht="31.7" customHeight="1">
      <c r="A11" s="416" t="s">
        <v>94</v>
      </c>
      <c r="B11" s="395"/>
      <c r="C11" s="417" t="s">
        <v>95</v>
      </c>
      <c r="D11" s="395"/>
      <c r="E11" s="395"/>
      <c r="F11" s="11" t="s">
        <v>2</v>
      </c>
      <c r="G11" s="416" t="s">
        <v>96</v>
      </c>
      <c r="H11" s="395"/>
      <c r="I11" s="417" t="s">
        <v>97</v>
      </c>
      <c r="J11" s="395"/>
      <c r="K11" s="395"/>
      <c r="L11" s="322"/>
      <c r="M11" s="322"/>
      <c r="N11" s="322"/>
      <c r="O11" s="322"/>
      <c r="P11" s="322"/>
    </row>
    <row r="12" spans="1:16" ht="18" customHeight="1">
      <c r="A12" s="414" t="s">
        <v>98</v>
      </c>
      <c r="B12" s="395"/>
      <c r="C12" s="418">
        <v>2</v>
      </c>
      <c r="D12" s="395"/>
      <c r="E12" s="395"/>
      <c r="F12" s="11" t="s">
        <v>2</v>
      </c>
      <c r="G12" s="414" t="s">
        <v>99</v>
      </c>
      <c r="H12" s="395"/>
      <c r="I12" s="415" t="s">
        <v>100</v>
      </c>
      <c r="J12" s="395"/>
      <c r="K12" s="395"/>
      <c r="L12" s="322"/>
      <c r="M12" s="322"/>
      <c r="N12" s="322"/>
      <c r="O12" s="322"/>
      <c r="P12" s="322"/>
    </row>
    <row r="13" spans="1:16" ht="18" customHeight="1">
      <c r="A13" s="416" t="s">
        <v>101</v>
      </c>
      <c r="B13" s="395"/>
      <c r="C13" s="417" t="s">
        <v>102</v>
      </c>
      <c r="D13" s="395"/>
      <c r="E13" s="395"/>
      <c r="F13" s="11" t="s">
        <v>2</v>
      </c>
      <c r="G13" s="416" t="s">
        <v>103</v>
      </c>
      <c r="H13" s="395"/>
      <c r="I13" s="417" t="s">
        <v>100</v>
      </c>
      <c r="J13" s="395"/>
      <c r="K13" s="395"/>
      <c r="L13" s="322"/>
      <c r="M13" s="322"/>
      <c r="N13" s="322"/>
      <c r="O13" s="322"/>
      <c r="P13" s="322"/>
    </row>
    <row r="14" spans="1:16" ht="18" customHeight="1">
      <c r="A14" s="414" t="s">
        <v>104</v>
      </c>
      <c r="B14" s="395"/>
      <c r="C14" s="415" t="s">
        <v>105</v>
      </c>
      <c r="D14" s="395"/>
      <c r="E14" s="395"/>
      <c r="F14" s="11" t="s">
        <v>2</v>
      </c>
      <c r="G14" s="414" t="s">
        <v>106</v>
      </c>
      <c r="H14" s="395"/>
      <c r="I14" s="415">
        <v>29</v>
      </c>
      <c r="J14" s="395"/>
      <c r="K14" s="395"/>
      <c r="L14" s="322"/>
      <c r="M14" s="322"/>
      <c r="N14" s="322"/>
      <c r="O14" s="322"/>
      <c r="P14" s="322"/>
    </row>
    <row r="15" spans="1:16" ht="18" customHeight="1">
      <c r="A15" s="401" t="s">
        <v>2</v>
      </c>
      <c r="B15" s="395"/>
      <c r="C15" s="401" t="s">
        <v>2</v>
      </c>
      <c r="D15" s="395"/>
      <c r="E15" s="395"/>
      <c r="F15" s="2" t="s">
        <v>2</v>
      </c>
      <c r="G15" s="401" t="s">
        <v>2</v>
      </c>
      <c r="H15" s="395"/>
      <c r="I15" s="401" t="s">
        <v>2</v>
      </c>
      <c r="J15" s="395"/>
      <c r="K15" s="2" t="s">
        <v>2</v>
      </c>
      <c r="L15" s="322"/>
      <c r="M15" s="322"/>
      <c r="N15" s="322"/>
      <c r="O15" s="322"/>
      <c r="P15" s="322"/>
    </row>
    <row r="16" spans="1:16" ht="18" customHeight="1">
      <c r="A16" s="409" t="s">
        <v>107</v>
      </c>
      <c r="B16" s="410"/>
      <c r="C16" s="410"/>
      <c r="D16" s="410"/>
      <c r="E16" s="410"/>
      <c r="F16" s="410"/>
      <c r="G16" s="410"/>
      <c r="H16" s="410"/>
      <c r="I16" s="410"/>
      <c r="J16" s="410"/>
      <c r="K16" s="411"/>
      <c r="L16" s="322"/>
      <c r="M16" s="322"/>
      <c r="N16" s="322"/>
      <c r="O16" s="322"/>
      <c r="P16" s="322"/>
    </row>
    <row r="17" spans="1:17" ht="0" hidden="1" customHeight="1">
      <c r="L17" s="322"/>
      <c r="M17" s="322"/>
      <c r="N17" s="322"/>
      <c r="O17" s="322"/>
      <c r="P17" s="322"/>
    </row>
    <row r="18" spans="1:17" ht="17.100000000000001" customHeight="1">
      <c r="L18" s="322"/>
      <c r="M18" s="322"/>
      <c r="N18" s="322"/>
      <c r="O18" s="322"/>
      <c r="P18" s="322"/>
    </row>
    <row r="19" spans="1:17" ht="37.5" customHeight="1">
      <c r="A19" s="12" t="s">
        <v>108</v>
      </c>
      <c r="B19" s="419" t="s">
        <v>109</v>
      </c>
      <c r="C19" s="395"/>
      <c r="D19" s="395"/>
      <c r="E19" s="419" t="s">
        <v>110</v>
      </c>
      <c r="F19" s="395"/>
      <c r="G19" s="395"/>
      <c r="H19" s="419" t="s">
        <v>111</v>
      </c>
      <c r="I19" s="395"/>
      <c r="J19" s="419" t="s">
        <v>112</v>
      </c>
      <c r="K19" s="395"/>
      <c r="L19" s="322"/>
      <c r="M19" s="322"/>
      <c r="N19" s="322"/>
      <c r="O19" s="322"/>
      <c r="P19" s="322"/>
    </row>
    <row r="20" spans="1:17">
      <c r="A20" s="13" t="s">
        <v>113</v>
      </c>
      <c r="B20" s="420">
        <v>131143</v>
      </c>
      <c r="C20" s="395"/>
      <c r="D20" s="395"/>
      <c r="E20" s="421">
        <v>0.471239049350687</v>
      </c>
      <c r="F20" s="395"/>
      <c r="G20" s="395"/>
      <c r="H20" s="422">
        <v>2797865224.5</v>
      </c>
      <c r="I20" s="395"/>
      <c r="J20" s="421">
        <v>0.54272689930534068</v>
      </c>
      <c r="K20" s="395"/>
      <c r="L20" s="322"/>
      <c r="M20" s="322"/>
      <c r="N20" s="322"/>
      <c r="O20" s="322"/>
      <c r="P20" s="322"/>
      <c r="Q20" s="312"/>
    </row>
    <row r="21" spans="1:17">
      <c r="A21" s="14" t="s">
        <v>114</v>
      </c>
      <c r="B21" s="423">
        <v>147151</v>
      </c>
      <c r="C21" s="395"/>
      <c r="D21" s="395"/>
      <c r="E21" s="424">
        <v>0.52876095064931306</v>
      </c>
      <c r="F21" s="395"/>
      <c r="G21" s="395"/>
      <c r="H21" s="425">
        <v>2357333878.5500002</v>
      </c>
      <c r="I21" s="395"/>
      <c r="J21" s="424">
        <v>0.45727310069465932</v>
      </c>
      <c r="K21" s="395"/>
      <c r="L21" s="322"/>
      <c r="M21" s="322"/>
      <c r="N21" s="322"/>
      <c r="O21" s="322"/>
      <c r="P21" s="322"/>
    </row>
    <row r="22" spans="1:17">
      <c r="A22" s="15" t="s">
        <v>115</v>
      </c>
      <c r="B22" s="426">
        <v>278294</v>
      </c>
      <c r="C22" s="395"/>
      <c r="D22" s="395"/>
      <c r="E22" s="427">
        <v>1</v>
      </c>
      <c r="F22" s="395"/>
      <c r="G22" s="395"/>
      <c r="H22" s="428">
        <v>5155199103.0500002</v>
      </c>
      <c r="I22" s="395"/>
      <c r="J22" s="427">
        <v>1</v>
      </c>
      <c r="K22" s="395"/>
      <c r="L22" s="322"/>
      <c r="M22" s="322"/>
      <c r="N22" s="322"/>
      <c r="O22" s="322"/>
      <c r="P22" s="322"/>
    </row>
    <row r="23" spans="1:17">
      <c r="A23" s="2" t="s">
        <v>2</v>
      </c>
      <c r="B23" s="429" t="s">
        <v>2</v>
      </c>
      <c r="C23" s="395"/>
      <c r="D23" s="395"/>
      <c r="E23" s="430" t="s">
        <v>2</v>
      </c>
      <c r="F23" s="395"/>
      <c r="G23" s="395"/>
      <c r="H23" s="430" t="s">
        <v>2</v>
      </c>
      <c r="I23" s="395"/>
      <c r="J23" s="430" t="s">
        <v>2</v>
      </c>
      <c r="K23" s="395"/>
      <c r="L23" s="322"/>
      <c r="M23" s="322"/>
      <c r="N23" s="322"/>
      <c r="O23" s="322"/>
      <c r="P23" s="322"/>
    </row>
    <row r="24" spans="1:17" ht="37.5" customHeight="1">
      <c r="A24" s="12" t="s">
        <v>116</v>
      </c>
      <c r="B24" s="419" t="s">
        <v>109</v>
      </c>
      <c r="C24" s="395"/>
      <c r="D24" s="395"/>
      <c r="E24" s="419" t="s">
        <v>110</v>
      </c>
      <c r="F24" s="395"/>
      <c r="G24" s="395"/>
      <c r="H24" s="419" t="s">
        <v>111</v>
      </c>
      <c r="I24" s="395"/>
      <c r="J24" s="419" t="s">
        <v>112</v>
      </c>
      <c r="K24" s="395"/>
      <c r="L24" s="322"/>
      <c r="M24" s="322"/>
      <c r="N24" s="322"/>
      <c r="O24" s="322"/>
      <c r="P24" s="322"/>
    </row>
    <row r="25" spans="1:17">
      <c r="A25" s="13" t="s">
        <v>117</v>
      </c>
      <c r="B25" s="420">
        <v>42374</v>
      </c>
      <c r="C25" s="395"/>
      <c r="D25" s="395"/>
      <c r="E25" s="421">
        <v>0.152263433634933</v>
      </c>
      <c r="F25" s="395"/>
      <c r="G25" s="395"/>
      <c r="H25" s="422">
        <v>393920935.87</v>
      </c>
      <c r="I25" s="395"/>
      <c r="J25" s="421">
        <v>7.6412361190267564E-2</v>
      </c>
      <c r="K25" s="395"/>
      <c r="L25" s="322"/>
      <c r="M25" s="322"/>
      <c r="N25" s="322"/>
      <c r="O25" s="322"/>
      <c r="P25" s="322"/>
    </row>
    <row r="26" spans="1:17">
      <c r="A26" s="14" t="s">
        <v>118</v>
      </c>
      <c r="B26" s="423">
        <v>621</v>
      </c>
      <c r="C26" s="395"/>
      <c r="D26" s="395"/>
      <c r="E26" s="424">
        <v>2.2314530676191399E-3</v>
      </c>
      <c r="F26" s="395"/>
      <c r="G26" s="395"/>
      <c r="H26" s="425">
        <v>16550430.560000001</v>
      </c>
      <c r="I26" s="395"/>
      <c r="J26" s="424">
        <v>3.2104347919769331E-3</v>
      </c>
      <c r="K26" s="395"/>
      <c r="L26" s="322"/>
      <c r="M26" s="322"/>
      <c r="N26" s="322"/>
      <c r="O26" s="322"/>
      <c r="P26" s="322"/>
    </row>
    <row r="27" spans="1:17">
      <c r="A27" s="13" t="s">
        <v>119</v>
      </c>
      <c r="B27" s="420">
        <v>235299</v>
      </c>
      <c r="C27" s="395"/>
      <c r="D27" s="395"/>
      <c r="E27" s="421">
        <v>0.84550511329744804</v>
      </c>
      <c r="F27" s="395"/>
      <c r="G27" s="395"/>
      <c r="H27" s="422">
        <v>4744727736.6199999</v>
      </c>
      <c r="I27" s="395"/>
      <c r="J27" s="421">
        <v>0.92037720401775547</v>
      </c>
      <c r="K27" s="395"/>
      <c r="L27" s="322"/>
      <c r="M27" s="322"/>
      <c r="N27" s="322"/>
      <c r="O27" s="322"/>
      <c r="P27" s="322"/>
    </row>
    <row r="28" spans="1:17">
      <c r="A28" s="15" t="s">
        <v>115</v>
      </c>
      <c r="B28" s="426">
        <v>278294</v>
      </c>
      <c r="C28" s="395"/>
      <c r="D28" s="395"/>
      <c r="E28" s="427">
        <v>1</v>
      </c>
      <c r="F28" s="395"/>
      <c r="G28" s="395"/>
      <c r="H28" s="428">
        <v>5155199103.0500002</v>
      </c>
      <c r="I28" s="395"/>
      <c r="J28" s="427">
        <v>1</v>
      </c>
      <c r="K28" s="395"/>
      <c r="L28" s="322"/>
      <c r="M28" s="322"/>
      <c r="N28" s="322"/>
      <c r="O28" s="322"/>
      <c r="P28" s="322"/>
    </row>
    <row r="29" spans="1:17">
      <c r="A29" s="2" t="s">
        <v>2</v>
      </c>
      <c r="B29" s="429" t="s">
        <v>2</v>
      </c>
      <c r="C29" s="395"/>
      <c r="D29" s="395"/>
      <c r="E29" s="430" t="s">
        <v>2</v>
      </c>
      <c r="F29" s="395"/>
      <c r="G29" s="395"/>
      <c r="H29" s="430" t="s">
        <v>2</v>
      </c>
      <c r="I29" s="395"/>
      <c r="J29" s="430" t="s">
        <v>2</v>
      </c>
      <c r="K29" s="395"/>
    </row>
    <row r="30" spans="1:17" ht="0" hidden="1" customHeight="1"/>
  </sheetData>
  <mergeCells count="94">
    <mergeCell ref="B29:D29"/>
    <mergeCell ref="E29:G29"/>
    <mergeCell ref="H29:I29"/>
    <mergeCell ref="J29:K29"/>
    <mergeCell ref="B27:D27"/>
    <mergeCell ref="E27:G27"/>
    <mergeCell ref="H27:I27"/>
    <mergeCell ref="J27:K27"/>
    <mergeCell ref="B28:D28"/>
    <mergeCell ref="E28:G28"/>
    <mergeCell ref="H28:I28"/>
    <mergeCell ref="J28:K28"/>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A15:B15"/>
    <mergeCell ref="C15:E15"/>
    <mergeCell ref="G15:H15"/>
    <mergeCell ref="I15:J15"/>
    <mergeCell ref="A16:K16"/>
    <mergeCell ref="A13:B13"/>
    <mergeCell ref="C13:E13"/>
    <mergeCell ref="G13:H13"/>
    <mergeCell ref="I13:K13"/>
    <mergeCell ref="A14:B14"/>
    <mergeCell ref="C14:E14"/>
    <mergeCell ref="G14:H14"/>
    <mergeCell ref="I14:K14"/>
    <mergeCell ref="A11:B11"/>
    <mergeCell ref="C11:E11"/>
    <mergeCell ref="G11:H11"/>
    <mergeCell ref="I11:K11"/>
    <mergeCell ref="A12:B12"/>
    <mergeCell ref="C12:E12"/>
    <mergeCell ref="G12:H12"/>
    <mergeCell ref="I12:K12"/>
    <mergeCell ref="A9:B9"/>
    <mergeCell ref="C9:E9"/>
    <mergeCell ref="G9:H9"/>
    <mergeCell ref="I9:K9"/>
    <mergeCell ref="A10:B10"/>
    <mergeCell ref="C10:E10"/>
    <mergeCell ref="G10:H10"/>
    <mergeCell ref="I10:K10"/>
    <mergeCell ref="A7:K7"/>
    <mergeCell ref="A8:B8"/>
    <mergeCell ref="C8:E8"/>
    <mergeCell ref="G8:H8"/>
    <mergeCell ref="I8:K8"/>
    <mergeCell ref="A5:B5"/>
    <mergeCell ref="C5:E5"/>
    <mergeCell ref="G5:H5"/>
    <mergeCell ref="I5:J5"/>
    <mergeCell ref="A6:B6"/>
    <mergeCell ref="C6:E6"/>
    <mergeCell ref="G6:H6"/>
    <mergeCell ref="I6:J6"/>
    <mergeCell ref="A1:C3"/>
    <mergeCell ref="D1:K1"/>
    <mergeCell ref="D2:K2"/>
    <mergeCell ref="D3:K3"/>
    <mergeCell ref="A4:B4"/>
    <mergeCell ref="C4:E4"/>
    <mergeCell ref="G4:H4"/>
    <mergeCell ref="I4:J4"/>
  </mergeCells>
  <pageMargins left="0.25" right="0.25" top="0.25" bottom="0.25" header="0.25" footer="0.25"/>
  <pageSetup orientation="portrait" horizontalDpi="300" verticalDpi="300"/>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election activeCell="I7" sqref="I7:N7"/>
    </sheetView>
  </sheetViews>
  <sheetFormatPr defaultRowHeight="15"/>
  <cols>
    <col min="1" max="1" width="1.7109375" customWidth="1"/>
    <col min="2" max="2" width="31.85546875" customWidth="1"/>
    <col min="3" max="3" width="9.28515625" customWidth="1"/>
    <col min="4"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95"/>
      <c r="B1" s="395"/>
      <c r="C1" s="396" t="s">
        <v>0</v>
      </c>
      <c r="D1" s="395"/>
      <c r="E1" s="395"/>
      <c r="F1" s="395"/>
      <c r="G1" s="395"/>
      <c r="H1" s="395"/>
      <c r="I1" s="395"/>
      <c r="J1" s="395"/>
      <c r="K1" s="395"/>
      <c r="L1" s="395"/>
      <c r="M1" s="395"/>
      <c r="N1" s="395"/>
      <c r="O1" s="395"/>
      <c r="P1" s="395"/>
      <c r="Q1" s="395"/>
      <c r="R1" s="395"/>
      <c r="S1" s="395"/>
      <c r="T1" s="395"/>
      <c r="U1" s="395"/>
      <c r="V1" s="395"/>
      <c r="W1" s="395"/>
    </row>
    <row r="2" spans="1:23" ht="18" customHeight="1">
      <c r="A2" s="395"/>
      <c r="B2" s="395"/>
      <c r="C2" s="396" t="s">
        <v>1</v>
      </c>
      <c r="D2" s="395"/>
      <c r="E2" s="395"/>
      <c r="F2" s="395"/>
      <c r="G2" s="395"/>
      <c r="H2" s="395"/>
      <c r="I2" s="395"/>
      <c r="J2" s="395"/>
      <c r="K2" s="395"/>
      <c r="L2" s="395"/>
      <c r="M2" s="395"/>
      <c r="N2" s="395"/>
      <c r="O2" s="395"/>
      <c r="P2" s="395"/>
      <c r="Q2" s="395"/>
      <c r="R2" s="395"/>
      <c r="S2" s="395"/>
      <c r="T2" s="395"/>
      <c r="U2" s="395"/>
      <c r="V2" s="395"/>
      <c r="W2" s="395"/>
    </row>
    <row r="3" spans="1:23" ht="18" customHeight="1">
      <c r="A3" s="395"/>
      <c r="B3" s="395"/>
      <c r="C3" s="396" t="s">
        <v>2</v>
      </c>
      <c r="D3" s="395"/>
      <c r="E3" s="395"/>
      <c r="F3" s="395"/>
      <c r="G3" s="395"/>
      <c r="H3" s="395"/>
      <c r="I3" s="395"/>
      <c r="J3" s="395"/>
      <c r="K3" s="395"/>
      <c r="L3" s="395"/>
      <c r="M3" s="395"/>
      <c r="N3" s="395"/>
      <c r="O3" s="395"/>
      <c r="P3" s="395"/>
      <c r="Q3" s="395"/>
      <c r="R3" s="395"/>
      <c r="S3" s="395"/>
      <c r="T3" s="395"/>
      <c r="U3" s="395"/>
      <c r="V3" s="395"/>
      <c r="W3" s="395"/>
    </row>
    <row r="4" spans="1:23" ht="18" customHeight="1">
      <c r="B4" s="397" t="s">
        <v>78</v>
      </c>
      <c r="C4" s="395"/>
      <c r="D4" s="395"/>
      <c r="E4" s="395"/>
      <c r="F4" s="395"/>
      <c r="G4" s="395"/>
      <c r="H4" s="395"/>
      <c r="I4" s="395"/>
      <c r="J4" s="395"/>
      <c r="K4" s="395"/>
      <c r="L4" s="395"/>
      <c r="M4" s="395"/>
      <c r="N4" s="395"/>
      <c r="O4" s="395"/>
      <c r="P4" s="395"/>
      <c r="Q4" s="395"/>
      <c r="R4" s="395"/>
      <c r="S4" s="395"/>
      <c r="T4" s="395"/>
      <c r="U4" s="395"/>
      <c r="V4" s="395"/>
      <c r="W4" s="395"/>
    </row>
    <row r="5" spans="1:23" ht="3.6" customHeight="1"/>
    <row r="6" spans="1:23">
      <c r="B6" s="570" t="s">
        <v>2</v>
      </c>
      <c r="C6" s="395"/>
      <c r="D6" s="190" t="s">
        <v>2</v>
      </c>
      <c r="E6" s="191" t="s">
        <v>2</v>
      </c>
      <c r="F6" s="191" t="s">
        <v>2</v>
      </c>
      <c r="G6" s="191" t="s">
        <v>2</v>
      </c>
      <c r="H6" s="191" t="s">
        <v>2</v>
      </c>
      <c r="I6" s="191" t="s">
        <v>2</v>
      </c>
      <c r="J6" s="191" t="s">
        <v>2</v>
      </c>
      <c r="K6" s="191" t="s">
        <v>2</v>
      </c>
      <c r="L6" s="191" t="s">
        <v>2</v>
      </c>
      <c r="M6" s="191" t="s">
        <v>2</v>
      </c>
      <c r="N6" s="191" t="s">
        <v>2</v>
      </c>
      <c r="O6" s="191" t="s">
        <v>2</v>
      </c>
      <c r="P6" s="191" t="s">
        <v>2</v>
      </c>
      <c r="Q6" s="191" t="s">
        <v>2</v>
      </c>
      <c r="R6" s="191" t="s">
        <v>2</v>
      </c>
      <c r="S6" s="191" t="s">
        <v>2</v>
      </c>
      <c r="T6" s="191" t="s">
        <v>2</v>
      </c>
      <c r="U6" s="191" t="s">
        <v>2</v>
      </c>
      <c r="V6" s="191" t="s">
        <v>2</v>
      </c>
    </row>
    <row r="7" spans="1:23">
      <c r="B7" s="703" t="s">
        <v>2</v>
      </c>
      <c r="C7" s="395"/>
      <c r="D7" s="240" t="s">
        <v>2</v>
      </c>
      <c r="E7" s="718" t="s">
        <v>690</v>
      </c>
      <c r="F7" s="600"/>
      <c r="G7" s="600"/>
      <c r="H7" s="601"/>
      <c r="I7" s="573" t="s">
        <v>633</v>
      </c>
      <c r="J7" s="439"/>
      <c r="K7" s="439"/>
      <c r="L7" s="439"/>
      <c r="M7" s="439"/>
      <c r="N7" s="440"/>
      <c r="O7" s="573" t="s">
        <v>108</v>
      </c>
      <c r="P7" s="439"/>
      <c r="Q7" s="439"/>
      <c r="R7" s="440"/>
      <c r="S7" s="573" t="s">
        <v>634</v>
      </c>
      <c r="T7" s="439"/>
      <c r="U7" s="439"/>
      <c r="V7" s="440"/>
    </row>
    <row r="8" spans="1:23">
      <c r="D8" s="240" t="s">
        <v>2</v>
      </c>
      <c r="E8" s="705" t="s">
        <v>2</v>
      </c>
      <c r="F8" s="395"/>
      <c r="G8" s="395"/>
      <c r="H8" s="405"/>
      <c r="I8" s="573" t="s">
        <v>635</v>
      </c>
      <c r="J8" s="440"/>
      <c r="K8" s="573" t="s">
        <v>636</v>
      </c>
      <c r="L8" s="440"/>
      <c r="M8" s="573" t="s">
        <v>637</v>
      </c>
      <c r="N8" s="440"/>
      <c r="O8" s="573" t="s">
        <v>638</v>
      </c>
      <c r="P8" s="440"/>
      <c r="Q8" s="573" t="s">
        <v>639</v>
      </c>
      <c r="R8" s="440"/>
      <c r="S8" s="573" t="s">
        <v>640</v>
      </c>
      <c r="T8" s="440"/>
      <c r="U8" s="573" t="s">
        <v>641</v>
      </c>
      <c r="V8" s="440"/>
    </row>
    <row r="9" spans="1:23" ht="60">
      <c r="B9" s="445" t="s">
        <v>946</v>
      </c>
      <c r="C9" s="439"/>
      <c r="D9" s="440"/>
      <c r="E9" s="37" t="s">
        <v>643</v>
      </c>
      <c r="F9" s="37" t="s">
        <v>110</v>
      </c>
      <c r="G9" s="37" t="s">
        <v>111</v>
      </c>
      <c r="H9" s="37" t="s">
        <v>654</v>
      </c>
      <c r="I9" s="192" t="s">
        <v>643</v>
      </c>
      <c r="J9" s="192" t="s">
        <v>111</v>
      </c>
      <c r="K9" s="192" t="s">
        <v>643</v>
      </c>
      <c r="L9" s="192" t="s">
        <v>111</v>
      </c>
      <c r="M9" s="192" t="s">
        <v>643</v>
      </c>
      <c r="N9" s="192" t="s">
        <v>111</v>
      </c>
      <c r="O9" s="192" t="s">
        <v>643</v>
      </c>
      <c r="P9" s="192" t="s">
        <v>111</v>
      </c>
      <c r="Q9" s="192" t="s">
        <v>643</v>
      </c>
      <c r="R9" s="192" t="s">
        <v>111</v>
      </c>
      <c r="S9" s="192" t="s">
        <v>643</v>
      </c>
      <c r="T9" s="192" t="s">
        <v>111</v>
      </c>
      <c r="U9" s="192" t="s">
        <v>643</v>
      </c>
      <c r="V9" s="192" t="s">
        <v>111</v>
      </c>
    </row>
    <row r="10" spans="1:23">
      <c r="B10" s="682" t="s">
        <v>947</v>
      </c>
      <c r="C10" s="395"/>
      <c r="D10" s="250" t="s">
        <v>2</v>
      </c>
      <c r="E10" s="224">
        <v>13811</v>
      </c>
      <c r="F10" s="40">
        <v>4.7534150866119E-2</v>
      </c>
      <c r="G10" s="41">
        <v>155228067.71000001</v>
      </c>
      <c r="H10" s="40">
        <v>3.0133898357194901E-2</v>
      </c>
      <c r="I10" s="214">
        <v>6798</v>
      </c>
      <c r="J10" s="215">
        <v>44928697.390000001</v>
      </c>
      <c r="K10" s="214">
        <v>7005</v>
      </c>
      <c r="L10" s="215">
        <v>110159216.66</v>
      </c>
      <c r="M10" s="214">
        <v>8</v>
      </c>
      <c r="N10" s="215">
        <v>140153.66</v>
      </c>
      <c r="O10" s="241">
        <v>280</v>
      </c>
      <c r="P10" s="242">
        <v>6757209.7199999997</v>
      </c>
      <c r="Q10" s="241">
        <v>13531</v>
      </c>
      <c r="R10" s="242">
        <v>148470857.99000001</v>
      </c>
      <c r="S10" s="241">
        <v>13717</v>
      </c>
      <c r="T10" s="242">
        <v>154183225.13999999</v>
      </c>
      <c r="U10" s="241">
        <v>94</v>
      </c>
      <c r="V10" s="242">
        <v>1044842.57</v>
      </c>
    </row>
    <row r="11" spans="1:23">
      <c r="B11" s="681" t="s">
        <v>948</v>
      </c>
      <c r="C11" s="395"/>
      <c r="D11" s="251" t="s">
        <v>2</v>
      </c>
      <c r="E11" s="221">
        <v>28393</v>
      </c>
      <c r="F11" s="223">
        <v>9.7721898887967298E-2</v>
      </c>
      <c r="G11" s="222">
        <v>399484801.35000002</v>
      </c>
      <c r="H11" s="223">
        <v>7.7550629707088606E-2</v>
      </c>
      <c r="I11" s="212">
        <v>5267</v>
      </c>
      <c r="J11" s="211">
        <v>51200461.600000001</v>
      </c>
      <c r="K11" s="212">
        <v>23107</v>
      </c>
      <c r="L11" s="211">
        <v>347866749.99000001</v>
      </c>
      <c r="M11" s="212">
        <v>19</v>
      </c>
      <c r="N11" s="211">
        <v>417589.76000000001</v>
      </c>
      <c r="O11" s="243">
        <v>4034</v>
      </c>
      <c r="P11" s="222">
        <v>67637878.790000007</v>
      </c>
      <c r="Q11" s="243">
        <v>24359</v>
      </c>
      <c r="R11" s="222">
        <v>331846922.56</v>
      </c>
      <c r="S11" s="243">
        <v>28323</v>
      </c>
      <c r="T11" s="222">
        <v>398561207.88999999</v>
      </c>
      <c r="U11" s="243">
        <v>70</v>
      </c>
      <c r="V11" s="222">
        <v>923593.46</v>
      </c>
    </row>
    <row r="12" spans="1:23">
      <c r="B12" s="682" t="s">
        <v>949</v>
      </c>
      <c r="C12" s="395"/>
      <c r="D12" s="250" t="s">
        <v>2</v>
      </c>
      <c r="E12" s="224">
        <v>27397</v>
      </c>
      <c r="F12" s="40">
        <v>9.42939056751185E-2</v>
      </c>
      <c r="G12" s="41">
        <v>394479771.73000002</v>
      </c>
      <c r="H12" s="40">
        <v>7.6579020280592394E-2</v>
      </c>
      <c r="I12" s="214">
        <v>3398</v>
      </c>
      <c r="J12" s="215">
        <v>31466871.760000002</v>
      </c>
      <c r="K12" s="214">
        <v>23983</v>
      </c>
      <c r="L12" s="215">
        <v>362686574.35000002</v>
      </c>
      <c r="M12" s="214">
        <v>16</v>
      </c>
      <c r="N12" s="215">
        <v>326325.62</v>
      </c>
      <c r="O12" s="241">
        <v>7959</v>
      </c>
      <c r="P12" s="242">
        <v>127307039.62</v>
      </c>
      <c r="Q12" s="241">
        <v>19438</v>
      </c>
      <c r="R12" s="242">
        <v>267172732.11000001</v>
      </c>
      <c r="S12" s="241">
        <v>27314</v>
      </c>
      <c r="T12" s="242">
        <v>393084927.66000003</v>
      </c>
      <c r="U12" s="241">
        <v>83</v>
      </c>
      <c r="V12" s="242">
        <v>1394844.07</v>
      </c>
    </row>
    <row r="13" spans="1:23">
      <c r="B13" s="681" t="s">
        <v>950</v>
      </c>
      <c r="C13" s="395"/>
      <c r="D13" s="251" t="s">
        <v>2</v>
      </c>
      <c r="E13" s="221">
        <v>32762</v>
      </c>
      <c r="F13" s="223">
        <v>0.11275894943710001</v>
      </c>
      <c r="G13" s="222">
        <v>491941846.74000001</v>
      </c>
      <c r="H13" s="223">
        <v>9.5499002377640904E-2</v>
      </c>
      <c r="I13" s="212">
        <v>3193</v>
      </c>
      <c r="J13" s="211">
        <v>29544991.710000001</v>
      </c>
      <c r="K13" s="212">
        <v>29543</v>
      </c>
      <c r="L13" s="211">
        <v>461788825.06</v>
      </c>
      <c r="M13" s="212">
        <v>26</v>
      </c>
      <c r="N13" s="211">
        <v>608029.97</v>
      </c>
      <c r="O13" s="243">
        <v>13341</v>
      </c>
      <c r="P13" s="222">
        <v>214383816.37</v>
      </c>
      <c r="Q13" s="243">
        <v>19421</v>
      </c>
      <c r="R13" s="222">
        <v>277558030.37</v>
      </c>
      <c r="S13" s="243">
        <v>32664</v>
      </c>
      <c r="T13" s="222">
        <v>490277241.73000002</v>
      </c>
      <c r="U13" s="243">
        <v>98</v>
      </c>
      <c r="V13" s="222">
        <v>1664605.01</v>
      </c>
    </row>
    <row r="14" spans="1:23">
      <c r="B14" s="682" t="s">
        <v>951</v>
      </c>
      <c r="C14" s="395"/>
      <c r="D14" s="250" t="s">
        <v>2</v>
      </c>
      <c r="E14" s="224">
        <v>33237</v>
      </c>
      <c r="F14" s="40">
        <v>0.11439378555768601</v>
      </c>
      <c r="G14" s="41">
        <v>521853095.35000002</v>
      </c>
      <c r="H14" s="40">
        <v>0.10130557163182</v>
      </c>
      <c r="I14" s="214">
        <v>2806</v>
      </c>
      <c r="J14" s="215">
        <v>25193331.640000001</v>
      </c>
      <c r="K14" s="214">
        <v>30407</v>
      </c>
      <c r="L14" s="215">
        <v>496105875.58999997</v>
      </c>
      <c r="M14" s="214">
        <v>24</v>
      </c>
      <c r="N14" s="215">
        <v>553888.12</v>
      </c>
      <c r="O14" s="241">
        <v>16944</v>
      </c>
      <c r="P14" s="242">
        <v>277733785.52999997</v>
      </c>
      <c r="Q14" s="241">
        <v>16293</v>
      </c>
      <c r="R14" s="242">
        <v>244119309.81999999</v>
      </c>
      <c r="S14" s="241">
        <v>33160</v>
      </c>
      <c r="T14" s="242">
        <v>520501665.31999999</v>
      </c>
      <c r="U14" s="241">
        <v>77</v>
      </c>
      <c r="V14" s="242">
        <v>1351430.03</v>
      </c>
    </row>
    <row r="15" spans="1:23">
      <c r="B15" s="681" t="s">
        <v>952</v>
      </c>
      <c r="C15" s="395"/>
      <c r="D15" s="251" t="s">
        <v>2</v>
      </c>
      <c r="E15" s="221">
        <v>32105</v>
      </c>
      <c r="F15" s="223">
        <v>0.11049771295031099</v>
      </c>
      <c r="G15" s="222">
        <v>542259331.52999997</v>
      </c>
      <c r="H15" s="223">
        <v>0.105266965057459</v>
      </c>
      <c r="I15" s="212">
        <v>2849</v>
      </c>
      <c r="J15" s="211">
        <v>25685652.920000002</v>
      </c>
      <c r="K15" s="212">
        <v>29215</v>
      </c>
      <c r="L15" s="211">
        <v>515635137.48000002</v>
      </c>
      <c r="M15" s="212">
        <v>41</v>
      </c>
      <c r="N15" s="211">
        <v>938541.13</v>
      </c>
      <c r="O15" s="243">
        <v>18332</v>
      </c>
      <c r="P15" s="222">
        <v>323697335.25999999</v>
      </c>
      <c r="Q15" s="243">
        <v>13773</v>
      </c>
      <c r="R15" s="222">
        <v>218561996.27000001</v>
      </c>
      <c r="S15" s="243">
        <v>31949</v>
      </c>
      <c r="T15" s="222">
        <v>539235235.12</v>
      </c>
      <c r="U15" s="243">
        <v>156</v>
      </c>
      <c r="V15" s="222">
        <v>3024096.41</v>
      </c>
    </row>
    <row r="16" spans="1:23">
      <c r="B16" s="682" t="s">
        <v>953</v>
      </c>
      <c r="C16" s="395"/>
      <c r="D16" s="250" t="s">
        <v>2</v>
      </c>
      <c r="E16" s="224">
        <v>26928</v>
      </c>
      <c r="F16" s="40">
        <v>9.26797201160562E-2</v>
      </c>
      <c r="G16" s="41">
        <v>474919306.86000001</v>
      </c>
      <c r="H16" s="40">
        <v>9.2194474439539403E-2</v>
      </c>
      <c r="I16" s="214">
        <v>2302</v>
      </c>
      <c r="J16" s="215">
        <v>20218527.670000002</v>
      </c>
      <c r="K16" s="214">
        <v>24583</v>
      </c>
      <c r="L16" s="215">
        <v>453682851.48000002</v>
      </c>
      <c r="M16" s="214">
        <v>43</v>
      </c>
      <c r="N16" s="215">
        <v>1017927.71</v>
      </c>
      <c r="O16" s="241">
        <v>16894</v>
      </c>
      <c r="P16" s="242">
        <v>309852235.39999998</v>
      </c>
      <c r="Q16" s="241">
        <v>10034</v>
      </c>
      <c r="R16" s="242">
        <v>165067071.46000001</v>
      </c>
      <c r="S16" s="241">
        <v>26792</v>
      </c>
      <c r="T16" s="242">
        <v>472458433.61000001</v>
      </c>
      <c r="U16" s="241">
        <v>136</v>
      </c>
      <c r="V16" s="242">
        <v>2460873.25</v>
      </c>
    </row>
    <row r="17" spans="2:22">
      <c r="B17" s="681" t="s">
        <v>954</v>
      </c>
      <c r="C17" s="395"/>
      <c r="D17" s="251" t="s">
        <v>2</v>
      </c>
      <c r="E17" s="221">
        <v>20883</v>
      </c>
      <c r="F17" s="223">
        <v>7.1874279381446804E-2</v>
      </c>
      <c r="G17" s="222">
        <v>393265259.43000001</v>
      </c>
      <c r="H17" s="223">
        <v>7.63432511265877E-2</v>
      </c>
      <c r="I17" s="212">
        <v>1831</v>
      </c>
      <c r="J17" s="211">
        <v>15296095.970000001</v>
      </c>
      <c r="K17" s="212">
        <v>19015</v>
      </c>
      <c r="L17" s="211">
        <v>377092037.24000001</v>
      </c>
      <c r="M17" s="212">
        <v>37</v>
      </c>
      <c r="N17" s="211">
        <v>877126.22</v>
      </c>
      <c r="O17" s="243">
        <v>14068</v>
      </c>
      <c r="P17" s="222">
        <v>278258170.01999998</v>
      </c>
      <c r="Q17" s="243">
        <v>6815</v>
      </c>
      <c r="R17" s="222">
        <v>115007089.41</v>
      </c>
      <c r="S17" s="243">
        <v>20788</v>
      </c>
      <c r="T17" s="222">
        <v>391613098.60000002</v>
      </c>
      <c r="U17" s="243">
        <v>95</v>
      </c>
      <c r="V17" s="222">
        <v>1652160.83</v>
      </c>
    </row>
    <row r="18" spans="2:22">
      <c r="B18" s="682" t="s">
        <v>955</v>
      </c>
      <c r="C18" s="395"/>
      <c r="D18" s="250" t="s">
        <v>2</v>
      </c>
      <c r="E18" s="224">
        <v>15816</v>
      </c>
      <c r="F18" s="40">
        <v>5.4434880175116801E-2</v>
      </c>
      <c r="G18" s="41">
        <v>314678276.14999998</v>
      </c>
      <c r="H18" s="40">
        <v>6.10874265756935E-2</v>
      </c>
      <c r="I18" s="214">
        <v>1579</v>
      </c>
      <c r="J18" s="215">
        <v>12853224.25</v>
      </c>
      <c r="K18" s="214">
        <v>14186</v>
      </c>
      <c r="L18" s="215">
        <v>300587449.88999999</v>
      </c>
      <c r="M18" s="214">
        <v>51</v>
      </c>
      <c r="N18" s="215">
        <v>1237602.01</v>
      </c>
      <c r="O18" s="241">
        <v>10649</v>
      </c>
      <c r="P18" s="242">
        <v>224782069</v>
      </c>
      <c r="Q18" s="241">
        <v>5167</v>
      </c>
      <c r="R18" s="242">
        <v>89896207.150000006</v>
      </c>
      <c r="S18" s="241">
        <v>15718</v>
      </c>
      <c r="T18" s="242">
        <v>312895941.56</v>
      </c>
      <c r="U18" s="241">
        <v>98</v>
      </c>
      <c r="V18" s="242">
        <v>1782334.59</v>
      </c>
    </row>
    <row r="19" spans="2:22">
      <c r="B19" s="681" t="s">
        <v>956</v>
      </c>
      <c r="C19" s="395"/>
      <c r="D19" s="251" t="s">
        <v>2</v>
      </c>
      <c r="E19" s="221">
        <v>11824</v>
      </c>
      <c r="F19" s="223">
        <v>4.0695373241690702E-2</v>
      </c>
      <c r="G19" s="222">
        <v>248724737.65000001</v>
      </c>
      <c r="H19" s="223">
        <v>4.8284089815943898E-2</v>
      </c>
      <c r="I19" s="212">
        <v>1265</v>
      </c>
      <c r="J19" s="211">
        <v>10607176.26</v>
      </c>
      <c r="K19" s="212">
        <v>10520</v>
      </c>
      <c r="L19" s="211">
        <v>237134169.25999999</v>
      </c>
      <c r="M19" s="212">
        <v>39</v>
      </c>
      <c r="N19" s="211">
        <v>983392.13</v>
      </c>
      <c r="O19" s="243">
        <v>8034</v>
      </c>
      <c r="P19" s="222">
        <v>178750247.53</v>
      </c>
      <c r="Q19" s="243">
        <v>3790</v>
      </c>
      <c r="R19" s="222">
        <v>69974490.120000005</v>
      </c>
      <c r="S19" s="243">
        <v>11749</v>
      </c>
      <c r="T19" s="222">
        <v>247060533.83000001</v>
      </c>
      <c r="U19" s="243">
        <v>75</v>
      </c>
      <c r="V19" s="222">
        <v>1664203.82</v>
      </c>
    </row>
    <row r="20" spans="2:22">
      <c r="B20" s="682" t="s">
        <v>957</v>
      </c>
      <c r="C20" s="395"/>
      <c r="D20" s="250" t="s">
        <v>2</v>
      </c>
      <c r="E20" s="224">
        <v>9895</v>
      </c>
      <c r="F20" s="40">
        <v>3.4056217711986601E-2</v>
      </c>
      <c r="G20" s="41">
        <v>218509321.94</v>
      </c>
      <c r="H20" s="40">
        <v>4.2418473634168299E-2</v>
      </c>
      <c r="I20" s="214">
        <v>1773</v>
      </c>
      <c r="J20" s="215">
        <v>15625147.470000001</v>
      </c>
      <c r="K20" s="214">
        <v>8088</v>
      </c>
      <c r="L20" s="215">
        <v>201938784.69</v>
      </c>
      <c r="M20" s="214">
        <v>34</v>
      </c>
      <c r="N20" s="215">
        <v>945389.78</v>
      </c>
      <c r="O20" s="241">
        <v>6108</v>
      </c>
      <c r="P20" s="242">
        <v>151286712.27000001</v>
      </c>
      <c r="Q20" s="241">
        <v>3787</v>
      </c>
      <c r="R20" s="242">
        <v>67222609.670000002</v>
      </c>
      <c r="S20" s="241">
        <v>9776</v>
      </c>
      <c r="T20" s="242">
        <v>216139968.81999999</v>
      </c>
      <c r="U20" s="241">
        <v>119</v>
      </c>
      <c r="V20" s="242">
        <v>2369353.12</v>
      </c>
    </row>
    <row r="21" spans="2:22">
      <c r="B21" s="681" t="s">
        <v>958</v>
      </c>
      <c r="C21" s="395"/>
      <c r="D21" s="251" t="s">
        <v>2</v>
      </c>
      <c r="E21" s="221">
        <v>6812</v>
      </c>
      <c r="F21" s="223">
        <v>2.3445270849323199E-2</v>
      </c>
      <c r="G21" s="222">
        <v>152993176.72999999</v>
      </c>
      <c r="H21" s="223">
        <v>2.9700046550467801E-2</v>
      </c>
      <c r="I21" s="212">
        <v>1182</v>
      </c>
      <c r="J21" s="211">
        <v>10161463.710000001</v>
      </c>
      <c r="K21" s="212">
        <v>5577</v>
      </c>
      <c r="L21" s="211">
        <v>141367462.75999999</v>
      </c>
      <c r="M21" s="212">
        <v>53</v>
      </c>
      <c r="N21" s="211">
        <v>1464250.26</v>
      </c>
      <c r="O21" s="243">
        <v>4226</v>
      </c>
      <c r="P21" s="222">
        <v>104708962.25</v>
      </c>
      <c r="Q21" s="243">
        <v>2586</v>
      </c>
      <c r="R21" s="222">
        <v>48284214.479999997</v>
      </c>
      <c r="S21" s="243">
        <v>6720</v>
      </c>
      <c r="T21" s="222">
        <v>150819998.19999999</v>
      </c>
      <c r="U21" s="243">
        <v>92</v>
      </c>
      <c r="V21" s="222">
        <v>2173178.5299999998</v>
      </c>
    </row>
    <row r="22" spans="2:22">
      <c r="B22" s="682" t="s">
        <v>959</v>
      </c>
      <c r="C22" s="395"/>
      <c r="D22" s="250" t="s">
        <v>2</v>
      </c>
      <c r="E22" s="224">
        <v>4943</v>
      </c>
      <c r="F22" s="40">
        <v>1.7012620934850901E-2</v>
      </c>
      <c r="G22" s="41">
        <v>112352622.16</v>
      </c>
      <c r="H22" s="40">
        <v>2.1810633516735199E-2</v>
      </c>
      <c r="I22" s="214">
        <v>962</v>
      </c>
      <c r="J22" s="215">
        <v>7099512.7000000002</v>
      </c>
      <c r="K22" s="214">
        <v>3942</v>
      </c>
      <c r="L22" s="215">
        <v>104190166.59999999</v>
      </c>
      <c r="M22" s="214">
        <v>39</v>
      </c>
      <c r="N22" s="215">
        <v>1062942.8600000001</v>
      </c>
      <c r="O22" s="241">
        <v>3147</v>
      </c>
      <c r="P22" s="242">
        <v>81881369.219999999</v>
      </c>
      <c r="Q22" s="241">
        <v>1796</v>
      </c>
      <c r="R22" s="242">
        <v>30471252.940000001</v>
      </c>
      <c r="S22" s="241">
        <v>4862</v>
      </c>
      <c r="T22" s="242">
        <v>110641509.83</v>
      </c>
      <c r="U22" s="241">
        <v>81</v>
      </c>
      <c r="V22" s="242">
        <v>1711112.33</v>
      </c>
    </row>
    <row r="23" spans="2:22">
      <c r="B23" s="681" t="s">
        <v>960</v>
      </c>
      <c r="C23" s="395"/>
      <c r="D23" s="251" t="s">
        <v>2</v>
      </c>
      <c r="E23" s="221">
        <v>3673</v>
      </c>
      <c r="F23" s="223">
        <v>1.26415854124433E-2</v>
      </c>
      <c r="G23" s="222">
        <v>86712342.590000004</v>
      </c>
      <c r="H23" s="223">
        <v>1.68331729980878E-2</v>
      </c>
      <c r="I23" s="212">
        <v>868</v>
      </c>
      <c r="J23" s="211">
        <v>6738340.6200000001</v>
      </c>
      <c r="K23" s="212">
        <v>2783</v>
      </c>
      <c r="L23" s="211">
        <v>79347409.590000004</v>
      </c>
      <c r="M23" s="212">
        <v>22</v>
      </c>
      <c r="N23" s="211">
        <v>626592.38</v>
      </c>
      <c r="O23" s="243">
        <v>2168</v>
      </c>
      <c r="P23" s="222">
        <v>60216907.619999997</v>
      </c>
      <c r="Q23" s="243">
        <v>1505</v>
      </c>
      <c r="R23" s="222">
        <v>26495434.969999999</v>
      </c>
      <c r="S23" s="243">
        <v>3617</v>
      </c>
      <c r="T23" s="222">
        <v>85350510.739999995</v>
      </c>
      <c r="U23" s="243">
        <v>56</v>
      </c>
      <c r="V23" s="222">
        <v>1361831.85</v>
      </c>
    </row>
    <row r="24" spans="2:22">
      <c r="B24" s="682" t="s">
        <v>961</v>
      </c>
      <c r="C24" s="395"/>
      <c r="D24" s="250" t="s">
        <v>2</v>
      </c>
      <c r="E24" s="224">
        <v>2807</v>
      </c>
      <c r="F24" s="40">
        <v>9.6610210325969101E-3</v>
      </c>
      <c r="G24" s="41">
        <v>65849112.759999998</v>
      </c>
      <c r="H24" s="40">
        <v>1.2783064944983999E-2</v>
      </c>
      <c r="I24" s="214">
        <v>771</v>
      </c>
      <c r="J24" s="215">
        <v>6076479.5</v>
      </c>
      <c r="K24" s="214">
        <v>2007</v>
      </c>
      <c r="L24" s="215">
        <v>59060547.979999997</v>
      </c>
      <c r="M24" s="214">
        <v>29</v>
      </c>
      <c r="N24" s="215">
        <v>712085.28</v>
      </c>
      <c r="O24" s="241">
        <v>1565</v>
      </c>
      <c r="P24" s="242">
        <v>45039015.43</v>
      </c>
      <c r="Q24" s="241">
        <v>1242</v>
      </c>
      <c r="R24" s="242">
        <v>20810097.329999998</v>
      </c>
      <c r="S24" s="241">
        <v>2746</v>
      </c>
      <c r="T24" s="242">
        <v>64643978.170000002</v>
      </c>
      <c r="U24" s="241">
        <v>61</v>
      </c>
      <c r="V24" s="242">
        <v>1205134.5900000001</v>
      </c>
    </row>
    <row r="25" spans="2:22">
      <c r="B25" s="681" t="s">
        <v>962</v>
      </c>
      <c r="C25" s="395"/>
      <c r="D25" s="251" t="s">
        <v>2</v>
      </c>
      <c r="E25" s="221">
        <v>2776</v>
      </c>
      <c r="F25" s="223">
        <v>9.5543264647271198E-3</v>
      </c>
      <c r="G25" s="222">
        <v>69854115.549999997</v>
      </c>
      <c r="H25" s="223">
        <v>1.35605425543788E-2</v>
      </c>
      <c r="I25" s="212">
        <v>854</v>
      </c>
      <c r="J25" s="211">
        <v>6251074.0999999996</v>
      </c>
      <c r="K25" s="212">
        <v>1894</v>
      </c>
      <c r="L25" s="211">
        <v>62935431.700000003</v>
      </c>
      <c r="M25" s="212">
        <v>28</v>
      </c>
      <c r="N25" s="211">
        <v>667609.75</v>
      </c>
      <c r="O25" s="243">
        <v>1388</v>
      </c>
      <c r="P25" s="222">
        <v>44448302.549999997</v>
      </c>
      <c r="Q25" s="243">
        <v>1388</v>
      </c>
      <c r="R25" s="222">
        <v>25405813</v>
      </c>
      <c r="S25" s="243">
        <v>2717</v>
      </c>
      <c r="T25" s="222">
        <v>68749207.930000007</v>
      </c>
      <c r="U25" s="243">
        <v>59</v>
      </c>
      <c r="V25" s="222">
        <v>1104907.6200000001</v>
      </c>
    </row>
    <row r="26" spans="2:22">
      <c r="B26" s="682" t="s">
        <v>963</v>
      </c>
      <c r="C26" s="395"/>
      <c r="D26" s="250" t="s">
        <v>2</v>
      </c>
      <c r="E26" s="224">
        <v>16487</v>
      </c>
      <c r="F26" s="40">
        <v>5.6744301305459703E-2</v>
      </c>
      <c r="G26" s="41">
        <v>508172151.67000002</v>
      </c>
      <c r="H26" s="40">
        <v>9.8649736431617605E-2</v>
      </c>
      <c r="I26" s="214">
        <v>6386</v>
      </c>
      <c r="J26" s="215">
        <v>60836058.93</v>
      </c>
      <c r="K26" s="214">
        <v>9951</v>
      </c>
      <c r="L26" s="215">
        <v>442883939.26999998</v>
      </c>
      <c r="M26" s="214">
        <v>150</v>
      </c>
      <c r="N26" s="215">
        <v>4452153.47</v>
      </c>
      <c r="O26" s="241">
        <v>7774</v>
      </c>
      <c r="P26" s="242">
        <v>302867970.16000003</v>
      </c>
      <c r="Q26" s="241">
        <v>8713</v>
      </c>
      <c r="R26" s="242">
        <v>205304181.50999999</v>
      </c>
      <c r="S26" s="241">
        <v>15952</v>
      </c>
      <c r="T26" s="242">
        <v>498177075.52999997</v>
      </c>
      <c r="U26" s="241">
        <v>535</v>
      </c>
      <c r="V26" s="242">
        <v>9995076.1400000006</v>
      </c>
    </row>
    <row r="27" spans="2:22">
      <c r="B27" s="678" t="s">
        <v>115</v>
      </c>
      <c r="C27" s="439"/>
      <c r="D27" s="252" t="s">
        <v>2</v>
      </c>
      <c r="E27" s="225">
        <v>290549</v>
      </c>
      <c r="F27" s="226">
        <v>1</v>
      </c>
      <c r="G27" s="227">
        <v>5151277337.8999996</v>
      </c>
      <c r="H27" s="226">
        <v>1</v>
      </c>
      <c r="I27" s="219">
        <v>44084</v>
      </c>
      <c r="J27" s="220">
        <v>379783108.19999999</v>
      </c>
      <c r="K27" s="219">
        <v>245806</v>
      </c>
      <c r="L27" s="220">
        <v>4754462629.5900002</v>
      </c>
      <c r="M27" s="219">
        <v>659</v>
      </c>
      <c r="N27" s="220">
        <v>17031600.109999999</v>
      </c>
      <c r="O27" s="244">
        <v>136911</v>
      </c>
      <c r="P27" s="245">
        <v>2799609026.7399998</v>
      </c>
      <c r="Q27" s="244">
        <v>153638</v>
      </c>
      <c r="R27" s="245">
        <v>2351668311.1599998</v>
      </c>
      <c r="S27" s="244">
        <v>288564</v>
      </c>
      <c r="T27" s="245">
        <v>5114393759.6800003</v>
      </c>
      <c r="U27" s="244">
        <v>1985</v>
      </c>
      <c r="V27" s="245">
        <v>36883578.219999999</v>
      </c>
    </row>
    <row r="28" spans="2:22">
      <c r="B28" s="570" t="s">
        <v>2</v>
      </c>
      <c r="C28" s="395"/>
      <c r="D28" s="190" t="s">
        <v>2</v>
      </c>
      <c r="E28" s="191" t="s">
        <v>2</v>
      </c>
      <c r="F28" s="191" t="s">
        <v>2</v>
      </c>
      <c r="G28" s="191" t="s">
        <v>2</v>
      </c>
      <c r="H28" s="191" t="s">
        <v>2</v>
      </c>
      <c r="I28" s="191" t="s">
        <v>2</v>
      </c>
      <c r="J28" s="191" t="s">
        <v>2</v>
      </c>
      <c r="K28" s="191" t="s">
        <v>2</v>
      </c>
      <c r="L28" s="191" t="s">
        <v>2</v>
      </c>
      <c r="M28" s="191" t="s">
        <v>2</v>
      </c>
      <c r="N28" s="191" t="s">
        <v>2</v>
      </c>
      <c r="O28" s="191" t="s">
        <v>2</v>
      </c>
      <c r="P28" s="191" t="s">
        <v>2</v>
      </c>
      <c r="Q28" s="191" t="s">
        <v>2</v>
      </c>
      <c r="R28" s="191" t="s">
        <v>2</v>
      </c>
      <c r="S28" s="191" t="s">
        <v>2</v>
      </c>
      <c r="T28" s="191" t="s">
        <v>2</v>
      </c>
      <c r="U28" s="191" t="s">
        <v>2</v>
      </c>
      <c r="V28" s="191" t="s">
        <v>2</v>
      </c>
    </row>
    <row r="29" spans="2:22">
      <c r="B29" s="438" t="s">
        <v>710</v>
      </c>
      <c r="C29" s="439"/>
      <c r="D29" s="440"/>
      <c r="E29" s="248" t="s">
        <v>2</v>
      </c>
      <c r="F29" s="191" t="s">
        <v>2</v>
      </c>
      <c r="G29" s="191" t="s">
        <v>2</v>
      </c>
      <c r="H29" s="191" t="s">
        <v>2</v>
      </c>
      <c r="I29" s="191" t="s">
        <v>2</v>
      </c>
      <c r="J29" s="191" t="s">
        <v>2</v>
      </c>
      <c r="K29" s="191" t="s">
        <v>2</v>
      </c>
      <c r="L29" s="191" t="s">
        <v>2</v>
      </c>
      <c r="M29" s="191" t="s">
        <v>2</v>
      </c>
      <c r="N29" s="191" t="s">
        <v>2</v>
      </c>
      <c r="O29" s="191" t="s">
        <v>2</v>
      </c>
      <c r="P29" s="191" t="s">
        <v>2</v>
      </c>
      <c r="Q29" s="191" t="s">
        <v>2</v>
      </c>
      <c r="R29" s="191" t="s">
        <v>2</v>
      </c>
      <c r="S29" s="191" t="s">
        <v>2</v>
      </c>
      <c r="T29" s="191" t="s">
        <v>2</v>
      </c>
      <c r="U29" s="191" t="s">
        <v>2</v>
      </c>
      <c r="V29" s="191" t="s">
        <v>2</v>
      </c>
    </row>
    <row r="30" spans="2:22">
      <c r="B30" s="441" t="s">
        <v>964</v>
      </c>
      <c r="C30" s="439"/>
      <c r="D30" s="440"/>
      <c r="E30" s="152">
        <v>0</v>
      </c>
      <c r="F30" s="191" t="s">
        <v>2</v>
      </c>
      <c r="G30" s="191" t="s">
        <v>2</v>
      </c>
      <c r="H30" s="191" t="s">
        <v>2</v>
      </c>
      <c r="I30" s="191" t="s">
        <v>2</v>
      </c>
      <c r="J30" s="191" t="s">
        <v>2</v>
      </c>
      <c r="K30" s="191" t="s">
        <v>2</v>
      </c>
      <c r="L30" s="191" t="s">
        <v>2</v>
      </c>
      <c r="M30" s="191" t="s">
        <v>2</v>
      </c>
      <c r="N30" s="191" t="s">
        <v>2</v>
      </c>
      <c r="O30" s="191" t="s">
        <v>2</v>
      </c>
      <c r="P30" s="191" t="s">
        <v>2</v>
      </c>
      <c r="Q30" s="191" t="s">
        <v>2</v>
      </c>
      <c r="R30" s="191" t="s">
        <v>2</v>
      </c>
      <c r="S30" s="191" t="s">
        <v>2</v>
      </c>
      <c r="T30" s="191" t="s">
        <v>2</v>
      </c>
      <c r="U30" s="191" t="s">
        <v>2</v>
      </c>
      <c r="V30" s="191" t="s">
        <v>2</v>
      </c>
    </row>
    <row r="31" spans="2:22">
      <c r="B31" s="442" t="s">
        <v>965</v>
      </c>
      <c r="C31" s="439"/>
      <c r="D31" s="440"/>
      <c r="E31" s="52">
        <v>348504.6</v>
      </c>
      <c r="F31" s="191" t="s">
        <v>2</v>
      </c>
      <c r="G31" s="191" t="s">
        <v>2</v>
      </c>
      <c r="H31" s="191" t="s">
        <v>2</v>
      </c>
      <c r="I31" s="191" t="s">
        <v>2</v>
      </c>
      <c r="J31" s="191" t="s">
        <v>2</v>
      </c>
      <c r="K31" s="191" t="s">
        <v>2</v>
      </c>
      <c r="L31" s="191" t="s">
        <v>2</v>
      </c>
      <c r="M31" s="191" t="s">
        <v>2</v>
      </c>
      <c r="N31" s="191" t="s">
        <v>2</v>
      </c>
      <c r="O31" s="191" t="s">
        <v>2</v>
      </c>
      <c r="P31" s="191" t="s">
        <v>2</v>
      </c>
      <c r="Q31" s="191" t="s">
        <v>2</v>
      </c>
      <c r="R31" s="191" t="s">
        <v>2</v>
      </c>
      <c r="S31" s="191" t="s">
        <v>2</v>
      </c>
      <c r="T31" s="191" t="s">
        <v>2</v>
      </c>
      <c r="U31" s="191" t="s">
        <v>2</v>
      </c>
      <c r="V31" s="191" t="s">
        <v>2</v>
      </c>
    </row>
    <row r="32" spans="2:22">
      <c r="B32" s="441" t="s">
        <v>966</v>
      </c>
      <c r="C32" s="439"/>
      <c r="D32" s="440"/>
      <c r="E32" s="55">
        <v>6066.9896542603501</v>
      </c>
      <c r="F32" s="191" t="s">
        <v>2</v>
      </c>
      <c r="G32" s="191" t="s">
        <v>2</v>
      </c>
      <c r="H32" s="191" t="s">
        <v>2</v>
      </c>
      <c r="I32" s="191" t="s">
        <v>2</v>
      </c>
      <c r="J32" s="191" t="s">
        <v>2</v>
      </c>
      <c r="K32" s="191" t="s">
        <v>2</v>
      </c>
      <c r="L32" s="191" t="s">
        <v>2</v>
      </c>
      <c r="M32" s="191" t="s">
        <v>2</v>
      </c>
      <c r="N32" s="191" t="s">
        <v>2</v>
      </c>
      <c r="O32" s="191" t="s">
        <v>2</v>
      </c>
      <c r="P32" s="191" t="s">
        <v>2</v>
      </c>
      <c r="Q32" s="191" t="s">
        <v>2</v>
      </c>
      <c r="R32" s="191" t="s">
        <v>2</v>
      </c>
      <c r="S32" s="191" t="s">
        <v>2</v>
      </c>
      <c r="T32" s="191" t="s">
        <v>2</v>
      </c>
      <c r="U32" s="191" t="s">
        <v>2</v>
      </c>
      <c r="V32" s="191" t="s">
        <v>2</v>
      </c>
    </row>
    <row r="33" spans="2:22">
      <c r="B33" s="442" t="s">
        <v>967</v>
      </c>
      <c r="C33" s="439"/>
      <c r="D33" s="440"/>
      <c r="E33" s="52">
        <v>5778.6004527315499</v>
      </c>
      <c r="F33" s="191" t="s">
        <v>2</v>
      </c>
      <c r="G33" s="191" t="s">
        <v>2</v>
      </c>
      <c r="H33" s="191" t="s">
        <v>2</v>
      </c>
      <c r="I33" s="191" t="s">
        <v>2</v>
      </c>
      <c r="J33" s="191" t="s">
        <v>2</v>
      </c>
      <c r="K33" s="191" t="s">
        <v>2</v>
      </c>
      <c r="L33" s="191" t="s">
        <v>2</v>
      </c>
      <c r="M33" s="191" t="s">
        <v>2</v>
      </c>
      <c r="N33" s="191" t="s">
        <v>2</v>
      </c>
      <c r="O33" s="191" t="s">
        <v>2</v>
      </c>
      <c r="P33" s="191" t="s">
        <v>2</v>
      </c>
      <c r="Q33" s="191" t="s">
        <v>2</v>
      </c>
      <c r="R33" s="191" t="s">
        <v>2</v>
      </c>
      <c r="S33" s="191" t="s">
        <v>2</v>
      </c>
      <c r="T33" s="191" t="s">
        <v>2</v>
      </c>
      <c r="U33" s="191" t="s">
        <v>2</v>
      </c>
      <c r="V33" s="191" t="s">
        <v>2</v>
      </c>
    </row>
  </sheetData>
  <mergeCells count="44">
    <mergeCell ref="B29:D29"/>
    <mergeCell ref="B30:D30"/>
    <mergeCell ref="B31:D31"/>
    <mergeCell ref="B32:D32"/>
    <mergeCell ref="B33:D33"/>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B9:D9"/>
    <mergeCell ref="B10:C10"/>
    <mergeCell ref="B11:C11"/>
    <mergeCell ref="B12:C12"/>
    <mergeCell ref="B13:C13"/>
    <mergeCell ref="S7:V7"/>
    <mergeCell ref="E8:H8"/>
    <mergeCell ref="I8:J8"/>
    <mergeCell ref="K8:L8"/>
    <mergeCell ref="M8:N8"/>
    <mergeCell ref="O8:P8"/>
    <mergeCell ref="Q8:R8"/>
    <mergeCell ref="S8:T8"/>
    <mergeCell ref="U8:V8"/>
    <mergeCell ref="B6:C6"/>
    <mergeCell ref="B7:C7"/>
    <mergeCell ref="E7:H7"/>
    <mergeCell ref="I7:N7"/>
    <mergeCell ref="O7:R7"/>
    <mergeCell ref="A1:B3"/>
    <mergeCell ref="C1:W1"/>
    <mergeCell ref="C2:W2"/>
    <mergeCell ref="C3:W3"/>
    <mergeCell ref="B4:W4"/>
  </mergeCells>
  <pageMargins left="0.25" right="0.25" top="0.25" bottom="0.25" header="0.25" footer="0.25"/>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topLeftCell="A19" workbookViewId="0">
      <selection activeCell="F36" sqref="F36"/>
    </sheetView>
  </sheetViews>
  <sheetFormatPr defaultRowHeight="15"/>
  <cols>
    <col min="1" max="2" width="1.5703125" customWidth="1"/>
    <col min="3" max="3" width="30.28515625" customWidth="1"/>
    <col min="4" max="4" width="8.140625" customWidth="1"/>
    <col min="5" max="5" width="28.42578125" customWidth="1"/>
    <col min="6" max="7" width="10.28515625" customWidth="1"/>
    <col min="8" max="9" width="17.85546875" customWidth="1"/>
    <col min="10" max="10" width="1.5703125" customWidth="1"/>
    <col min="11" max="11" width="16.140625" customWidth="1"/>
    <col min="12" max="13" width="1.5703125" customWidth="1"/>
    <col min="14" max="14" width="0" hidden="1" customWidth="1"/>
    <col min="15" max="16" width="14.28515625" bestFit="1" customWidth="1"/>
    <col min="17" max="17" width="11.5703125" bestFit="1" customWidth="1"/>
  </cols>
  <sheetData>
    <row r="1" spans="1:13" ht="18" customHeight="1">
      <c r="A1" s="395"/>
      <c r="B1" s="395"/>
      <c r="C1" s="395"/>
      <c r="D1" s="396" t="s">
        <v>0</v>
      </c>
      <c r="E1" s="395"/>
      <c r="F1" s="395"/>
      <c r="G1" s="395"/>
      <c r="H1" s="395"/>
      <c r="I1" s="395"/>
      <c r="J1" s="395"/>
      <c r="K1" s="395"/>
      <c r="L1" s="395"/>
      <c r="M1" s="395"/>
    </row>
    <row r="2" spans="1:13" ht="18" customHeight="1">
      <c r="A2" s="395"/>
      <c r="B2" s="395"/>
      <c r="C2" s="395"/>
      <c r="D2" s="396" t="s">
        <v>1</v>
      </c>
      <c r="E2" s="395"/>
      <c r="F2" s="395"/>
      <c r="G2" s="395"/>
      <c r="H2" s="395"/>
      <c r="I2" s="395"/>
      <c r="J2" s="395"/>
      <c r="K2" s="395"/>
      <c r="L2" s="395"/>
      <c r="M2" s="395"/>
    </row>
    <row r="3" spans="1:13" ht="18" customHeight="1">
      <c r="A3" s="395"/>
      <c r="B3" s="395"/>
      <c r="C3" s="395"/>
      <c r="D3" s="396" t="s">
        <v>2</v>
      </c>
      <c r="E3" s="395"/>
      <c r="F3" s="395"/>
      <c r="G3" s="395"/>
      <c r="H3" s="395"/>
      <c r="I3" s="395"/>
      <c r="J3" s="395"/>
      <c r="K3" s="395"/>
      <c r="L3" s="395"/>
      <c r="M3" s="395"/>
    </row>
    <row r="4" spans="1:13" ht="15.75">
      <c r="B4" s="165" t="s">
        <v>2</v>
      </c>
      <c r="C4" s="542" t="s">
        <v>2</v>
      </c>
      <c r="D4" s="395"/>
      <c r="E4" s="165" t="s">
        <v>2</v>
      </c>
      <c r="F4" s="165" t="s">
        <v>2</v>
      </c>
      <c r="G4" s="165" t="s">
        <v>2</v>
      </c>
      <c r="H4" s="253" t="s">
        <v>2</v>
      </c>
      <c r="I4" s="253" t="s">
        <v>2</v>
      </c>
      <c r="J4" s="209" t="s">
        <v>2</v>
      </c>
    </row>
    <row r="5" spans="1:13">
      <c r="B5" s="542" t="s">
        <v>968</v>
      </c>
      <c r="C5" s="395"/>
      <c r="D5" s="395"/>
      <c r="E5" s="395"/>
      <c r="F5" s="395"/>
      <c r="G5" s="395"/>
      <c r="H5" s="253" t="s">
        <v>2</v>
      </c>
      <c r="I5" s="253" t="s">
        <v>2</v>
      </c>
      <c r="J5" s="209" t="s">
        <v>2</v>
      </c>
    </row>
    <row r="6" spans="1:13" ht="15.75">
      <c r="B6" s="165" t="s">
        <v>2</v>
      </c>
      <c r="C6" s="723" t="s">
        <v>2</v>
      </c>
      <c r="D6" s="395"/>
      <c r="E6" s="255" t="s">
        <v>2</v>
      </c>
      <c r="F6" s="255" t="s">
        <v>2</v>
      </c>
      <c r="G6" s="255" t="s">
        <v>2</v>
      </c>
      <c r="H6" s="253" t="s">
        <v>2</v>
      </c>
      <c r="I6" s="253" t="s">
        <v>2</v>
      </c>
      <c r="J6" s="209" t="s">
        <v>2</v>
      </c>
    </row>
    <row r="7" spans="1:13" ht="15.75">
      <c r="B7" s="256" t="s">
        <v>2</v>
      </c>
      <c r="C7" s="724" t="s">
        <v>969</v>
      </c>
      <c r="D7" s="725"/>
      <c r="E7" s="257" t="s">
        <v>2</v>
      </c>
      <c r="F7" s="257" t="s">
        <v>2</v>
      </c>
      <c r="G7" s="257" t="s">
        <v>2</v>
      </c>
      <c r="H7" s="258" t="s">
        <v>2</v>
      </c>
      <c r="I7" s="258" t="s">
        <v>2</v>
      </c>
      <c r="J7" s="259" t="s">
        <v>2</v>
      </c>
    </row>
    <row r="8" spans="1:13" ht="15.75">
      <c r="B8" s="260" t="s">
        <v>2</v>
      </c>
      <c r="C8" s="681" t="s">
        <v>2</v>
      </c>
      <c r="D8" s="395"/>
      <c r="E8" s="255" t="s">
        <v>2</v>
      </c>
      <c r="F8" s="255" t="s">
        <v>2</v>
      </c>
      <c r="G8" s="255" t="s">
        <v>2</v>
      </c>
      <c r="H8" s="253" t="s">
        <v>2</v>
      </c>
      <c r="I8" s="253" t="s">
        <v>2</v>
      </c>
      <c r="J8" s="261" t="s">
        <v>2</v>
      </c>
    </row>
    <row r="9" spans="1:13" ht="15.75">
      <c r="B9" s="260" t="s">
        <v>2</v>
      </c>
      <c r="C9" s="681" t="s">
        <v>88</v>
      </c>
      <c r="D9" s="395"/>
      <c r="E9" s="255" t="s">
        <v>2</v>
      </c>
      <c r="F9" s="255" t="s">
        <v>2</v>
      </c>
      <c r="G9" s="255" t="s">
        <v>2</v>
      </c>
      <c r="H9" s="262">
        <v>45287</v>
      </c>
      <c r="I9" s="262">
        <v>45316</v>
      </c>
      <c r="J9" s="261" t="s">
        <v>2</v>
      </c>
    </row>
    <row r="10" spans="1:13" ht="15.75">
      <c r="B10" s="260" t="s">
        <v>2</v>
      </c>
      <c r="C10" s="681" t="s">
        <v>970</v>
      </c>
      <c r="D10" s="395"/>
      <c r="E10" s="255" t="s">
        <v>2</v>
      </c>
      <c r="F10" s="255" t="s">
        <v>2</v>
      </c>
      <c r="G10" s="255" t="s">
        <v>2</v>
      </c>
      <c r="H10" s="263">
        <v>1</v>
      </c>
      <c r="I10" s="263">
        <v>2</v>
      </c>
      <c r="J10" s="261" t="s">
        <v>2</v>
      </c>
    </row>
    <row r="11" spans="1:13" ht="15.75">
      <c r="B11" s="260" t="s">
        <v>2</v>
      </c>
      <c r="C11" s="681" t="s">
        <v>2</v>
      </c>
      <c r="D11" s="395"/>
      <c r="E11" s="255" t="s">
        <v>2</v>
      </c>
      <c r="F11" s="255" t="s">
        <v>2</v>
      </c>
      <c r="G11" s="255" t="s">
        <v>2</v>
      </c>
      <c r="H11" s="264" t="s">
        <v>2</v>
      </c>
      <c r="I11" s="264" t="s">
        <v>2</v>
      </c>
      <c r="J11" s="261" t="s">
        <v>2</v>
      </c>
    </row>
    <row r="12" spans="1:13" ht="15.75">
      <c r="B12" s="260" t="s">
        <v>2</v>
      </c>
      <c r="C12" s="681" t="s">
        <v>111</v>
      </c>
      <c r="D12" s="395"/>
      <c r="E12" s="255" t="s">
        <v>2</v>
      </c>
      <c r="F12" s="255" t="s">
        <v>2</v>
      </c>
      <c r="G12" s="255" t="s">
        <v>2</v>
      </c>
      <c r="H12" s="44">
        <v>5153852135.1099997</v>
      </c>
      <c r="I12" s="44">
        <v>5151277337.8999996</v>
      </c>
      <c r="J12" s="261" t="s">
        <v>2</v>
      </c>
    </row>
    <row r="13" spans="1:13" ht="15.75">
      <c r="B13" s="260" t="s">
        <v>2</v>
      </c>
      <c r="C13" s="722" t="s">
        <v>2</v>
      </c>
      <c r="D13" s="395"/>
      <c r="E13" s="255" t="s">
        <v>2</v>
      </c>
      <c r="F13" s="255" t="s">
        <v>2</v>
      </c>
      <c r="G13" s="255" t="s">
        <v>2</v>
      </c>
      <c r="H13" s="264" t="s">
        <v>2</v>
      </c>
      <c r="I13" s="264" t="s">
        <v>2</v>
      </c>
      <c r="J13" s="261" t="s">
        <v>2</v>
      </c>
    </row>
    <row r="14" spans="1:13" ht="15.75">
      <c r="B14" s="260" t="s">
        <v>2</v>
      </c>
      <c r="C14" s="722" t="s">
        <v>971</v>
      </c>
      <c r="D14" s="395"/>
      <c r="E14" s="255" t="s">
        <v>2</v>
      </c>
      <c r="F14" s="255" t="s">
        <v>2</v>
      </c>
      <c r="G14" s="255" t="s">
        <v>2</v>
      </c>
      <c r="H14" s="264" t="s">
        <v>2</v>
      </c>
      <c r="I14" s="264" t="s">
        <v>2</v>
      </c>
      <c r="J14" s="261" t="s">
        <v>2</v>
      </c>
    </row>
    <row r="15" spans="1:13" ht="15.75">
      <c r="B15" s="260" t="s">
        <v>2</v>
      </c>
      <c r="C15" s="681" t="s">
        <v>972</v>
      </c>
      <c r="D15" s="395"/>
      <c r="E15" s="395"/>
      <c r="F15" s="94" t="s">
        <v>2</v>
      </c>
      <c r="G15" s="94" t="s">
        <v>2</v>
      </c>
      <c r="H15" s="44">
        <v>0</v>
      </c>
      <c r="I15" s="44">
        <v>0</v>
      </c>
      <c r="J15" s="261" t="s">
        <v>2</v>
      </c>
    </row>
    <row r="16" spans="1:13" ht="15.75">
      <c r="B16" s="260" t="s">
        <v>2</v>
      </c>
      <c r="C16" s="681" t="s">
        <v>973</v>
      </c>
      <c r="D16" s="395"/>
      <c r="E16" s="395"/>
      <c r="F16" s="94" t="s">
        <v>2</v>
      </c>
      <c r="G16" s="94" t="s">
        <v>2</v>
      </c>
      <c r="H16" s="44">
        <v>0</v>
      </c>
      <c r="I16" s="44">
        <v>0</v>
      </c>
      <c r="J16" s="261" t="s">
        <v>2</v>
      </c>
    </row>
    <row r="17" spans="2:18" ht="15.75">
      <c r="B17" s="260" t="s">
        <v>2</v>
      </c>
      <c r="C17" s="681" t="s">
        <v>974</v>
      </c>
      <c r="D17" s="395"/>
      <c r="E17" s="395"/>
      <c r="F17" s="94" t="s">
        <v>2</v>
      </c>
      <c r="G17" s="94" t="s">
        <v>2</v>
      </c>
      <c r="H17" s="44">
        <v>0</v>
      </c>
      <c r="I17" s="44">
        <v>0</v>
      </c>
      <c r="J17" s="261" t="s">
        <v>2</v>
      </c>
    </row>
    <row r="18" spans="2:18" ht="15.75">
      <c r="B18" s="260" t="s">
        <v>2</v>
      </c>
      <c r="C18" s="681" t="s">
        <v>2</v>
      </c>
      <c r="D18" s="395"/>
      <c r="E18" s="254" t="s">
        <v>2</v>
      </c>
      <c r="F18" s="122" t="s">
        <v>2</v>
      </c>
      <c r="G18" s="122" t="s">
        <v>2</v>
      </c>
      <c r="H18" s="264" t="s">
        <v>2</v>
      </c>
      <c r="I18" s="264" t="s">
        <v>2</v>
      </c>
      <c r="J18" s="261" t="s">
        <v>2</v>
      </c>
    </row>
    <row r="19" spans="2:18" ht="15.75">
      <c r="B19" s="260" t="s">
        <v>2</v>
      </c>
      <c r="C19" s="726" t="s">
        <v>975</v>
      </c>
      <c r="D19" s="395"/>
      <c r="E19" s="395"/>
      <c r="F19" s="122" t="s">
        <v>2</v>
      </c>
      <c r="G19" s="122" t="s">
        <v>2</v>
      </c>
      <c r="H19" s="265">
        <v>0</v>
      </c>
      <c r="I19" s="265">
        <v>0</v>
      </c>
      <c r="J19" s="261" t="s">
        <v>2</v>
      </c>
    </row>
    <row r="20" spans="2:18" ht="15.75">
      <c r="B20" s="260" t="s">
        <v>2</v>
      </c>
      <c r="C20" s="726" t="s">
        <v>976</v>
      </c>
      <c r="D20" s="395"/>
      <c r="E20" s="395"/>
      <c r="F20" s="122" t="s">
        <v>2</v>
      </c>
      <c r="G20" s="122" t="s">
        <v>2</v>
      </c>
      <c r="H20" s="265">
        <v>0</v>
      </c>
      <c r="I20" s="265">
        <v>0</v>
      </c>
      <c r="J20" s="261" t="s">
        <v>2</v>
      </c>
    </row>
    <row r="21" spans="2:18" ht="15.75">
      <c r="B21" s="260" t="s">
        <v>2</v>
      </c>
      <c r="C21" s="726" t="s">
        <v>2</v>
      </c>
      <c r="D21" s="395"/>
      <c r="E21" s="254" t="s">
        <v>2</v>
      </c>
      <c r="F21" s="122" t="s">
        <v>2</v>
      </c>
      <c r="G21" s="122" t="s">
        <v>2</v>
      </c>
      <c r="H21" s="264" t="s">
        <v>2</v>
      </c>
      <c r="I21" s="264" t="s">
        <v>2</v>
      </c>
      <c r="J21" s="261" t="s">
        <v>2</v>
      </c>
    </row>
    <row r="22" spans="2:18" ht="15.75">
      <c r="B22" s="260" t="s">
        <v>2</v>
      </c>
      <c r="C22" s="681" t="s">
        <v>977</v>
      </c>
      <c r="D22" s="395"/>
      <c r="E22" s="395"/>
      <c r="F22" s="94" t="s">
        <v>2</v>
      </c>
      <c r="G22" s="94" t="s">
        <v>2</v>
      </c>
      <c r="H22" s="44">
        <v>76283.28</v>
      </c>
      <c r="I22" s="44">
        <v>158391.99</v>
      </c>
      <c r="J22" s="261" t="s">
        <v>2</v>
      </c>
    </row>
    <row r="23" spans="2:18" ht="15.75">
      <c r="B23" s="260" t="s">
        <v>2</v>
      </c>
      <c r="C23" s="681" t="s">
        <v>978</v>
      </c>
      <c r="D23" s="395"/>
      <c r="E23" s="395"/>
      <c r="F23" s="94" t="s">
        <v>2</v>
      </c>
      <c r="G23" s="94" t="s">
        <v>2</v>
      </c>
      <c r="H23" s="44">
        <v>-70691.06</v>
      </c>
      <c r="I23" s="44">
        <v>-167099.42000000001</v>
      </c>
      <c r="J23" s="261" t="s">
        <v>2</v>
      </c>
      <c r="O23" s="336"/>
    </row>
    <row r="24" spans="2:18" ht="15.75">
      <c r="B24" s="260" t="s">
        <v>2</v>
      </c>
      <c r="C24" s="681" t="s">
        <v>979</v>
      </c>
      <c r="D24" s="395"/>
      <c r="E24" s="395"/>
      <c r="F24" s="94" t="s">
        <v>2</v>
      </c>
      <c r="G24" s="94" t="s">
        <v>2</v>
      </c>
      <c r="H24" s="44">
        <v>5592.22</v>
      </c>
      <c r="I24" s="44">
        <v>-8707.43</v>
      </c>
      <c r="J24" s="261" t="s">
        <v>2</v>
      </c>
    </row>
    <row r="25" spans="2:18" ht="15.75">
      <c r="B25" s="260" t="s">
        <v>2</v>
      </c>
      <c r="C25" s="681" t="s">
        <v>2</v>
      </c>
      <c r="D25" s="395"/>
      <c r="E25" s="254" t="s">
        <v>2</v>
      </c>
      <c r="F25" s="122" t="s">
        <v>2</v>
      </c>
      <c r="G25" s="122" t="s">
        <v>2</v>
      </c>
      <c r="H25" s="264" t="s">
        <v>2</v>
      </c>
      <c r="I25" s="264" t="s">
        <v>2</v>
      </c>
      <c r="J25" s="261" t="s">
        <v>2</v>
      </c>
      <c r="K25" s="322"/>
      <c r="L25" s="322"/>
      <c r="M25" s="322"/>
      <c r="N25" s="322"/>
      <c r="O25" s="322"/>
      <c r="P25" s="322"/>
      <c r="Q25" s="322"/>
      <c r="R25" s="322"/>
    </row>
    <row r="26" spans="2:18" ht="15.75">
      <c r="B26" s="260" t="s">
        <v>2</v>
      </c>
      <c r="C26" s="726" t="s">
        <v>980</v>
      </c>
      <c r="D26" s="395"/>
      <c r="E26" s="395"/>
      <c r="F26" s="122" t="s">
        <v>2</v>
      </c>
      <c r="G26" s="122" t="s">
        <v>2</v>
      </c>
      <c r="H26" s="265">
        <v>0.92669140603288169</v>
      </c>
      <c r="I26" s="265">
        <v>1.0549739289215319</v>
      </c>
      <c r="J26" s="261" t="s">
        <v>2</v>
      </c>
      <c r="K26" s="322"/>
      <c r="L26" s="322"/>
      <c r="M26" s="322"/>
      <c r="N26" s="322"/>
      <c r="O26" s="322"/>
      <c r="P26" s="322"/>
      <c r="Q26" s="322"/>
      <c r="R26" s="322"/>
    </row>
    <row r="27" spans="2:18" ht="15.75">
      <c r="B27" s="260" t="s">
        <v>2</v>
      </c>
      <c r="C27" s="726" t="s">
        <v>981</v>
      </c>
      <c r="D27" s="395"/>
      <c r="E27" s="395"/>
      <c r="F27" s="122" t="s">
        <v>2</v>
      </c>
      <c r="G27" s="122" t="s">
        <v>2</v>
      </c>
      <c r="H27" s="265">
        <v>0.92669140603288169</v>
      </c>
      <c r="I27" s="265">
        <v>0.96053627065915881</v>
      </c>
      <c r="J27" s="261" t="s">
        <v>2</v>
      </c>
      <c r="K27" s="330"/>
      <c r="L27" s="322"/>
      <c r="M27" s="322"/>
      <c r="N27" s="322"/>
      <c r="O27" s="322"/>
      <c r="P27" s="322"/>
      <c r="Q27" s="322"/>
      <c r="R27" s="322"/>
    </row>
    <row r="28" spans="2:18" ht="15.75">
      <c r="B28" s="260" t="s">
        <v>2</v>
      </c>
      <c r="C28" s="726" t="s">
        <v>2</v>
      </c>
      <c r="D28" s="395"/>
      <c r="E28" s="254" t="s">
        <v>2</v>
      </c>
      <c r="F28" s="122" t="s">
        <v>2</v>
      </c>
      <c r="G28" s="122" t="s">
        <v>2</v>
      </c>
      <c r="H28" s="264" t="s">
        <v>2</v>
      </c>
      <c r="I28" s="264" t="s">
        <v>2</v>
      </c>
      <c r="J28" s="261" t="s">
        <v>2</v>
      </c>
      <c r="K28" s="322"/>
      <c r="L28" s="322"/>
      <c r="M28" s="322"/>
      <c r="N28" s="322"/>
      <c r="O28" s="322"/>
      <c r="P28" s="322"/>
      <c r="Q28" s="322"/>
      <c r="R28" s="322"/>
    </row>
    <row r="29" spans="2:18" s="355" customFormat="1" ht="15.75">
      <c r="B29" s="260"/>
      <c r="C29" s="681" t="s">
        <v>1026</v>
      </c>
      <c r="D29" s="395"/>
      <c r="E29" s="395"/>
      <c r="F29" s="364"/>
      <c r="G29" s="364"/>
      <c r="H29" s="365">
        <v>0</v>
      </c>
      <c r="I29" s="365">
        <v>0</v>
      </c>
      <c r="J29" s="261"/>
    </row>
    <row r="30" spans="2:18" s="355" customFormat="1" ht="15.75">
      <c r="B30" s="260"/>
      <c r="C30" s="681" t="s">
        <v>1027</v>
      </c>
      <c r="D30" s="395"/>
      <c r="E30" s="395"/>
      <c r="F30" s="364"/>
      <c r="G30" s="364"/>
      <c r="H30" s="365">
        <v>0</v>
      </c>
      <c r="I30" s="365">
        <v>0</v>
      </c>
      <c r="J30" s="261"/>
    </row>
    <row r="31" spans="2:18" s="355" customFormat="1" ht="15.75">
      <c r="B31" s="260"/>
      <c r="C31" s="681" t="s">
        <v>1028</v>
      </c>
      <c r="D31" s="395"/>
      <c r="E31" s="395"/>
      <c r="F31" s="364"/>
      <c r="G31" s="364"/>
      <c r="H31" s="365">
        <v>0</v>
      </c>
      <c r="I31" s="365">
        <v>0</v>
      </c>
      <c r="J31" s="261"/>
    </row>
    <row r="32" spans="2:18" s="355" customFormat="1" ht="15.75">
      <c r="B32" s="260"/>
      <c r="C32" s="681" t="s">
        <v>2</v>
      </c>
      <c r="D32" s="395"/>
      <c r="E32" s="366" t="s">
        <v>2</v>
      </c>
      <c r="F32" s="364"/>
      <c r="G32" s="364"/>
      <c r="H32" s="264" t="s">
        <v>2</v>
      </c>
      <c r="I32" s="264" t="s">
        <v>2</v>
      </c>
      <c r="J32" s="261"/>
    </row>
    <row r="33" spans="2:18" s="355" customFormat="1" ht="15.75">
      <c r="B33" s="260"/>
      <c r="C33" s="726" t="s">
        <v>1029</v>
      </c>
      <c r="D33" s="395"/>
      <c r="E33" s="395"/>
      <c r="F33" s="364"/>
      <c r="G33" s="364"/>
      <c r="H33" s="265">
        <v>0</v>
      </c>
      <c r="I33" s="265">
        <v>0</v>
      </c>
      <c r="J33" s="261"/>
    </row>
    <row r="34" spans="2:18" s="355" customFormat="1" ht="15.75">
      <c r="B34" s="260"/>
      <c r="C34" s="726" t="s">
        <v>1030</v>
      </c>
      <c r="D34" s="395"/>
      <c r="E34" s="395"/>
      <c r="F34" s="364"/>
      <c r="G34" s="364"/>
      <c r="H34" s="265">
        <v>0</v>
      </c>
      <c r="I34" s="265">
        <v>0</v>
      </c>
      <c r="J34" s="261"/>
    </row>
    <row r="35" spans="2:18" s="355" customFormat="1" ht="15.75">
      <c r="B35" s="260"/>
      <c r="C35" s="367"/>
      <c r="E35" s="366"/>
      <c r="F35" s="364"/>
      <c r="G35" s="364"/>
      <c r="H35" s="264"/>
      <c r="I35" s="264"/>
      <c r="J35" s="261"/>
    </row>
    <row r="36" spans="2:18" ht="15.75">
      <c r="B36" s="260" t="s">
        <v>2</v>
      </c>
      <c r="C36" s="727" t="s">
        <v>982</v>
      </c>
      <c r="D36" s="395"/>
      <c r="E36" s="254" t="s">
        <v>2</v>
      </c>
      <c r="F36" s="122" t="s">
        <v>2</v>
      </c>
      <c r="G36" s="122" t="s">
        <v>2</v>
      </c>
      <c r="H36" s="44">
        <v>5592.22</v>
      </c>
      <c r="I36" s="44">
        <v>-8707.43</v>
      </c>
      <c r="J36" s="261" t="s">
        <v>2</v>
      </c>
      <c r="K36" s="322"/>
      <c r="L36" s="322"/>
      <c r="M36" s="322"/>
      <c r="N36" s="322"/>
      <c r="O36" s="322"/>
      <c r="P36" s="322"/>
      <c r="Q36" s="322"/>
      <c r="R36" s="322"/>
    </row>
    <row r="37" spans="2:18" ht="15.75">
      <c r="B37" s="260" t="s">
        <v>2</v>
      </c>
      <c r="C37" s="727" t="s">
        <v>983</v>
      </c>
      <c r="D37" s="395"/>
      <c r="E37" s="254" t="s">
        <v>2</v>
      </c>
      <c r="F37" s="122" t="s">
        <v>2</v>
      </c>
      <c r="G37" s="122" t="s">
        <v>2</v>
      </c>
      <c r="H37" s="44">
        <v>0</v>
      </c>
      <c r="I37" s="44">
        <v>0</v>
      </c>
      <c r="J37" s="261" t="s">
        <v>2</v>
      </c>
      <c r="K37" s="322"/>
      <c r="L37" s="322"/>
      <c r="M37" s="322"/>
      <c r="N37" s="322"/>
      <c r="O37" s="322"/>
      <c r="P37" s="322"/>
      <c r="Q37" s="322"/>
      <c r="R37" s="322"/>
    </row>
    <row r="38" spans="2:18" ht="15.75">
      <c r="B38" s="260" t="s">
        <v>2</v>
      </c>
      <c r="C38" s="681" t="s">
        <v>2</v>
      </c>
      <c r="D38" s="395"/>
      <c r="E38" s="254" t="s">
        <v>2</v>
      </c>
      <c r="F38" s="122" t="s">
        <v>2</v>
      </c>
      <c r="G38" s="122" t="s">
        <v>2</v>
      </c>
      <c r="H38" s="264" t="s">
        <v>2</v>
      </c>
      <c r="I38" s="264" t="s">
        <v>2</v>
      </c>
      <c r="J38" s="261" t="s">
        <v>2</v>
      </c>
      <c r="K38" s="322"/>
      <c r="L38" s="322"/>
      <c r="M38" s="322"/>
      <c r="N38" s="322"/>
      <c r="O38" s="322"/>
      <c r="P38" s="322"/>
      <c r="Q38" s="322"/>
      <c r="R38" s="322"/>
    </row>
    <row r="39" spans="2:18" ht="15.75">
      <c r="B39" s="260" t="s">
        <v>2</v>
      </c>
      <c r="C39" s="681" t="s">
        <v>984</v>
      </c>
      <c r="D39" s="395"/>
      <c r="E39" s="254" t="s">
        <v>2</v>
      </c>
      <c r="F39" s="122" t="s">
        <v>2</v>
      </c>
      <c r="G39" s="122" t="s">
        <v>2</v>
      </c>
      <c r="H39" s="44">
        <v>76283.28</v>
      </c>
      <c r="I39" s="44">
        <v>158391.99</v>
      </c>
      <c r="J39" s="261" t="s">
        <v>2</v>
      </c>
      <c r="K39" s="322"/>
      <c r="L39" s="322"/>
      <c r="M39" s="322"/>
      <c r="N39" s="322"/>
      <c r="O39" s="322"/>
      <c r="P39" s="322"/>
      <c r="Q39" s="322"/>
      <c r="R39" s="322"/>
    </row>
    <row r="40" spans="2:18" ht="15.75">
      <c r="B40" s="260" t="s">
        <v>2</v>
      </c>
      <c r="C40" s="681" t="s">
        <v>985</v>
      </c>
      <c r="D40" s="395"/>
      <c r="E40" s="254" t="s">
        <v>2</v>
      </c>
      <c r="F40" s="122" t="s">
        <v>2</v>
      </c>
      <c r="G40" s="122" t="s">
        <v>2</v>
      </c>
      <c r="H40" s="44">
        <v>-70691.06</v>
      </c>
      <c r="I40" s="44">
        <v>-167099.42000000001</v>
      </c>
      <c r="J40" s="261" t="s">
        <v>2</v>
      </c>
      <c r="K40" s="322"/>
      <c r="L40" s="322"/>
      <c r="M40" s="322"/>
      <c r="N40" s="322"/>
      <c r="O40" s="322"/>
      <c r="P40" s="322"/>
      <c r="Q40" s="322"/>
      <c r="R40" s="322"/>
    </row>
    <row r="41" spans="2:18" ht="15.75">
      <c r="B41" s="260" t="s">
        <v>2</v>
      </c>
      <c r="C41" s="681" t="s">
        <v>2</v>
      </c>
      <c r="D41" s="395"/>
      <c r="E41" s="254" t="s">
        <v>2</v>
      </c>
      <c r="F41" s="122" t="s">
        <v>2</v>
      </c>
      <c r="G41" s="122" t="s">
        <v>2</v>
      </c>
      <c r="H41" s="264" t="s">
        <v>2</v>
      </c>
      <c r="I41" s="264" t="s">
        <v>2</v>
      </c>
      <c r="J41" s="261" t="s">
        <v>2</v>
      </c>
      <c r="K41" s="322"/>
      <c r="L41" s="322"/>
      <c r="M41" s="322"/>
      <c r="N41" s="322"/>
      <c r="O41" s="322"/>
      <c r="P41" s="322"/>
      <c r="Q41" s="322"/>
      <c r="R41" s="322"/>
    </row>
    <row r="42" spans="2:18" ht="15.75">
      <c r="B42" s="260" t="s">
        <v>2</v>
      </c>
      <c r="C42" s="681" t="s">
        <v>986</v>
      </c>
      <c r="D42" s="395"/>
      <c r="E42" s="395"/>
      <c r="F42" s="122" t="s">
        <v>2</v>
      </c>
      <c r="G42" s="122" t="s">
        <v>2</v>
      </c>
      <c r="H42" s="44">
        <v>5592.22</v>
      </c>
      <c r="I42" s="44">
        <v>-8707.43</v>
      </c>
      <c r="J42" s="261" t="s">
        <v>2</v>
      </c>
      <c r="K42" s="322"/>
      <c r="L42" s="322"/>
      <c r="M42" s="322"/>
      <c r="N42" s="322"/>
      <c r="O42" s="322"/>
      <c r="P42" s="322"/>
      <c r="Q42" s="322"/>
      <c r="R42" s="322"/>
    </row>
    <row r="43" spans="2:18" ht="15.75">
      <c r="B43" s="260" t="s">
        <v>2</v>
      </c>
      <c r="C43" s="681" t="s">
        <v>2</v>
      </c>
      <c r="D43" s="395"/>
      <c r="E43" s="254" t="s">
        <v>2</v>
      </c>
      <c r="F43" s="122" t="s">
        <v>2</v>
      </c>
      <c r="G43" s="122" t="s">
        <v>2</v>
      </c>
      <c r="H43" s="264" t="s">
        <v>2</v>
      </c>
      <c r="I43" s="264" t="s">
        <v>2</v>
      </c>
      <c r="J43" s="261" t="s">
        <v>2</v>
      </c>
      <c r="K43" s="322"/>
      <c r="L43" s="322"/>
      <c r="M43" s="322"/>
      <c r="N43" s="322"/>
      <c r="O43" s="322"/>
      <c r="P43" s="322"/>
      <c r="Q43" s="322"/>
      <c r="R43" s="322"/>
    </row>
    <row r="44" spans="2:18" ht="15.75">
      <c r="B44" s="260" t="s">
        <v>2</v>
      </c>
      <c r="C44" s="729" t="s">
        <v>178</v>
      </c>
      <c r="D44" s="553"/>
      <c r="E44" s="266" t="s">
        <v>2</v>
      </c>
      <c r="F44" s="267" t="s">
        <v>2</v>
      </c>
      <c r="G44" s="267" t="s">
        <v>2</v>
      </c>
      <c r="H44" s="268" t="s">
        <v>183</v>
      </c>
      <c r="I44" s="268" t="s">
        <v>987</v>
      </c>
      <c r="J44" s="269" t="s">
        <v>2</v>
      </c>
      <c r="K44" s="331"/>
      <c r="L44" s="322"/>
      <c r="M44" s="322"/>
      <c r="N44" s="322"/>
      <c r="O44" s="322"/>
      <c r="P44" s="322"/>
      <c r="Q44" s="322"/>
      <c r="R44" s="322"/>
    </row>
    <row r="45" spans="2:18" ht="15.75">
      <c r="B45" s="260" t="s">
        <v>2</v>
      </c>
      <c r="C45" s="728" t="s">
        <v>2</v>
      </c>
      <c r="D45" s="553"/>
      <c r="E45" s="266" t="s">
        <v>2</v>
      </c>
      <c r="F45" s="267" t="s">
        <v>2</v>
      </c>
      <c r="G45" s="267" t="s">
        <v>2</v>
      </c>
      <c r="H45" s="270" t="s">
        <v>988</v>
      </c>
      <c r="I45" s="270" t="s">
        <v>988</v>
      </c>
      <c r="J45" s="261" t="s">
        <v>2</v>
      </c>
      <c r="K45" s="322"/>
      <c r="L45" s="322"/>
      <c r="M45" s="322"/>
      <c r="N45" s="322"/>
      <c r="O45" s="322"/>
      <c r="P45" s="322"/>
      <c r="Q45" s="322"/>
      <c r="R45" s="322"/>
    </row>
    <row r="46" spans="2:18" ht="15.75">
      <c r="B46" s="260" t="s">
        <v>2</v>
      </c>
      <c r="C46" s="729" t="s">
        <v>186</v>
      </c>
      <c r="D46" s="553"/>
      <c r="E46" s="266" t="s">
        <v>2</v>
      </c>
      <c r="F46" s="267" t="s">
        <v>2</v>
      </c>
      <c r="G46" s="267" t="s">
        <v>2</v>
      </c>
      <c r="H46" s="268" t="s">
        <v>183</v>
      </c>
      <c r="I46" s="268" t="s">
        <v>989</v>
      </c>
      <c r="J46" s="269" t="s">
        <v>2</v>
      </c>
      <c r="K46" s="330"/>
      <c r="L46" s="322"/>
      <c r="M46" s="322"/>
      <c r="N46" s="322"/>
      <c r="O46" s="322"/>
      <c r="P46" s="322"/>
      <c r="Q46" s="322"/>
      <c r="R46" s="322"/>
    </row>
    <row r="47" spans="2:18" ht="15.75">
      <c r="B47" s="260" t="s">
        <v>2</v>
      </c>
      <c r="C47" s="728" t="s">
        <v>2</v>
      </c>
      <c r="D47" s="553"/>
      <c r="E47" s="266" t="s">
        <v>2</v>
      </c>
      <c r="F47" s="267" t="s">
        <v>2</v>
      </c>
      <c r="G47" s="267" t="s">
        <v>2</v>
      </c>
      <c r="H47" s="270" t="s">
        <v>2</v>
      </c>
      <c r="I47" s="270" t="s">
        <v>2</v>
      </c>
      <c r="J47" s="261" t="s">
        <v>2</v>
      </c>
      <c r="K47" s="322"/>
      <c r="L47" s="322"/>
      <c r="M47" s="322"/>
      <c r="N47" s="322"/>
      <c r="O47" s="322"/>
      <c r="P47" s="322"/>
      <c r="Q47" s="322"/>
      <c r="R47" s="322"/>
    </row>
    <row r="48" spans="2:18" ht="15.75">
      <c r="B48" s="260" t="s">
        <v>2</v>
      </c>
      <c r="C48" s="722" t="s">
        <v>195</v>
      </c>
      <c r="D48" s="395"/>
      <c r="E48" s="94" t="s">
        <v>2</v>
      </c>
      <c r="F48" s="122" t="s">
        <v>2</v>
      </c>
      <c r="G48" s="122" t="s">
        <v>2</v>
      </c>
      <c r="H48" s="264" t="s">
        <v>2</v>
      </c>
      <c r="I48" s="264" t="s">
        <v>2</v>
      </c>
      <c r="J48" s="261" t="s">
        <v>2</v>
      </c>
      <c r="K48" s="331"/>
      <c r="L48" s="322"/>
      <c r="M48" s="322"/>
      <c r="N48" s="322"/>
      <c r="O48" s="322"/>
      <c r="P48" s="322"/>
      <c r="Q48" s="322"/>
      <c r="R48" s="322"/>
    </row>
    <row r="49" spans="2:18" ht="15.75">
      <c r="B49" s="260" t="s">
        <v>2</v>
      </c>
      <c r="C49" s="681" t="s">
        <v>990</v>
      </c>
      <c r="D49" s="395"/>
      <c r="E49" s="395"/>
      <c r="F49" s="122" t="s">
        <v>2</v>
      </c>
      <c r="G49" s="122" t="s">
        <v>2</v>
      </c>
      <c r="H49" s="271">
        <v>0</v>
      </c>
      <c r="I49" s="271">
        <v>0</v>
      </c>
      <c r="J49" s="261" t="s">
        <v>2</v>
      </c>
      <c r="K49" s="322"/>
      <c r="L49" s="322"/>
      <c r="M49" s="322"/>
      <c r="N49" s="322"/>
      <c r="O49" s="322"/>
      <c r="P49" s="322"/>
      <c r="Q49" s="322"/>
      <c r="R49" s="322"/>
    </row>
    <row r="50" spans="2:18" ht="15.75">
      <c r="B50" s="260" t="s">
        <v>2</v>
      </c>
      <c r="C50" s="681" t="s">
        <v>2</v>
      </c>
      <c r="D50" s="395"/>
      <c r="E50" s="94" t="s">
        <v>2</v>
      </c>
      <c r="F50" s="122" t="s">
        <v>2</v>
      </c>
      <c r="G50" s="122" t="s">
        <v>2</v>
      </c>
      <c r="H50" s="264" t="s">
        <v>2</v>
      </c>
      <c r="I50" s="264" t="s">
        <v>2</v>
      </c>
      <c r="J50" s="261" t="s">
        <v>2</v>
      </c>
      <c r="K50" s="322"/>
      <c r="L50" s="322"/>
      <c r="M50" s="322"/>
      <c r="N50" s="322"/>
      <c r="O50" s="322"/>
      <c r="P50" s="322"/>
      <c r="Q50" s="322"/>
      <c r="R50" s="322"/>
    </row>
    <row r="51" spans="2:18" ht="15.75">
      <c r="B51" s="260" t="s">
        <v>2</v>
      </c>
      <c r="C51" s="681" t="s">
        <v>991</v>
      </c>
      <c r="D51" s="395"/>
      <c r="E51" s="395"/>
      <c r="F51" s="122" t="s">
        <v>2</v>
      </c>
      <c r="G51" s="122" t="s">
        <v>2</v>
      </c>
      <c r="H51" s="271">
        <v>0</v>
      </c>
      <c r="I51" s="271">
        <v>0</v>
      </c>
      <c r="J51" s="261" t="s">
        <v>2</v>
      </c>
      <c r="K51" s="322"/>
      <c r="L51" s="322"/>
      <c r="M51" s="322"/>
      <c r="N51" s="322"/>
      <c r="O51" s="322"/>
      <c r="P51" s="322"/>
      <c r="Q51" s="322"/>
      <c r="R51" s="322"/>
    </row>
    <row r="52" spans="2:18" ht="15.75">
      <c r="B52" s="260" t="s">
        <v>2</v>
      </c>
      <c r="C52" s="681" t="s">
        <v>2</v>
      </c>
      <c r="D52" s="395"/>
      <c r="E52" s="254" t="s">
        <v>2</v>
      </c>
      <c r="F52" s="122" t="s">
        <v>2</v>
      </c>
      <c r="G52" s="122" t="s">
        <v>2</v>
      </c>
      <c r="H52" s="264" t="s">
        <v>2</v>
      </c>
      <c r="I52" s="264" t="s">
        <v>2</v>
      </c>
      <c r="J52" s="261" t="s">
        <v>2</v>
      </c>
      <c r="K52" s="322"/>
      <c r="L52" s="322"/>
      <c r="M52" s="322"/>
      <c r="N52" s="322"/>
      <c r="O52" s="322"/>
      <c r="P52" s="322"/>
      <c r="Q52" s="322"/>
      <c r="R52" s="322"/>
    </row>
    <row r="53" spans="2:18" ht="15.75">
      <c r="B53" s="260" t="s">
        <v>2</v>
      </c>
      <c r="C53" s="729" t="s">
        <v>195</v>
      </c>
      <c r="D53" s="553"/>
      <c r="E53" s="266" t="s">
        <v>2</v>
      </c>
      <c r="F53" s="267" t="s">
        <v>2</v>
      </c>
      <c r="G53" s="267" t="s">
        <v>2</v>
      </c>
      <c r="H53" s="268" t="s">
        <v>190</v>
      </c>
      <c r="I53" s="268" t="s">
        <v>190</v>
      </c>
      <c r="J53" s="269" t="s">
        <v>2</v>
      </c>
      <c r="K53" s="322"/>
      <c r="L53" s="322"/>
      <c r="M53" s="322"/>
      <c r="N53" s="322"/>
      <c r="O53" s="322"/>
      <c r="P53" s="322"/>
      <c r="Q53" s="322"/>
      <c r="R53" s="322"/>
    </row>
    <row r="54" spans="2:18" ht="15.75">
      <c r="B54" s="272" t="s">
        <v>2</v>
      </c>
      <c r="C54" s="732" t="s">
        <v>2</v>
      </c>
      <c r="D54" s="733"/>
      <c r="E54" s="273" t="s">
        <v>2</v>
      </c>
      <c r="F54" s="274" t="s">
        <v>2</v>
      </c>
      <c r="G54" s="274" t="s">
        <v>2</v>
      </c>
      <c r="H54" s="275" t="s">
        <v>2</v>
      </c>
      <c r="I54" s="275" t="s">
        <v>2</v>
      </c>
      <c r="J54" s="276" t="s">
        <v>2</v>
      </c>
      <c r="K54" s="322"/>
      <c r="L54" s="322"/>
      <c r="M54" s="322"/>
      <c r="N54" s="322"/>
      <c r="O54" s="322"/>
      <c r="P54" s="322"/>
      <c r="Q54" s="322"/>
      <c r="R54" s="322"/>
    </row>
    <row r="55" spans="2:18" ht="15.75">
      <c r="B55" s="277" t="s">
        <v>2</v>
      </c>
      <c r="C55" s="728" t="s">
        <v>2</v>
      </c>
      <c r="D55" s="553"/>
      <c r="E55" s="266" t="s">
        <v>2</v>
      </c>
      <c r="F55" s="267" t="s">
        <v>2</v>
      </c>
      <c r="G55" s="267" t="s">
        <v>2</v>
      </c>
      <c r="H55" s="270" t="s">
        <v>2</v>
      </c>
      <c r="I55" s="270" t="s">
        <v>2</v>
      </c>
      <c r="J55" s="270" t="s">
        <v>2</v>
      </c>
      <c r="K55" s="322"/>
      <c r="L55" s="322"/>
      <c r="M55" s="322"/>
      <c r="N55" s="322"/>
      <c r="O55" s="322"/>
      <c r="P55" s="322"/>
      <c r="Q55" s="322"/>
      <c r="R55" s="322"/>
    </row>
    <row r="56" spans="2:18" ht="15.75">
      <c r="B56" s="256" t="s">
        <v>2</v>
      </c>
      <c r="C56" s="724" t="s">
        <v>992</v>
      </c>
      <c r="D56" s="725"/>
      <c r="E56" s="725"/>
      <c r="F56" s="278" t="s">
        <v>2</v>
      </c>
      <c r="G56" s="278" t="s">
        <v>2</v>
      </c>
      <c r="H56" s="279" t="s">
        <v>2</v>
      </c>
      <c r="I56" s="279" t="s">
        <v>2</v>
      </c>
      <c r="J56" s="259" t="s">
        <v>2</v>
      </c>
    </row>
    <row r="57" spans="2:18">
      <c r="B57" s="280" t="s">
        <v>2</v>
      </c>
      <c r="C57" s="730" t="s">
        <v>2</v>
      </c>
      <c r="D57" s="395"/>
      <c r="E57" s="208" t="s">
        <v>2</v>
      </c>
      <c r="F57" s="122" t="s">
        <v>2</v>
      </c>
      <c r="G57" s="122" t="s">
        <v>2</v>
      </c>
      <c r="H57" s="79" t="s">
        <v>2</v>
      </c>
      <c r="I57" s="79" t="s">
        <v>2</v>
      </c>
      <c r="J57" s="281" t="s">
        <v>2</v>
      </c>
    </row>
    <row r="58" spans="2:18">
      <c r="B58" s="280" t="s">
        <v>2</v>
      </c>
      <c r="C58" s="681" t="s">
        <v>88</v>
      </c>
      <c r="D58" s="395"/>
      <c r="E58" s="208" t="s">
        <v>2</v>
      </c>
      <c r="F58" s="122" t="s">
        <v>2</v>
      </c>
      <c r="G58" s="122" t="s">
        <v>2</v>
      </c>
      <c r="H58" s="262">
        <v>45287</v>
      </c>
      <c r="I58" s="262">
        <v>45316</v>
      </c>
      <c r="J58" s="281" t="s">
        <v>2</v>
      </c>
    </row>
    <row r="59" spans="2:18">
      <c r="B59" s="280" t="s">
        <v>2</v>
      </c>
      <c r="C59" s="681" t="s">
        <v>970</v>
      </c>
      <c r="D59" s="395"/>
      <c r="E59" s="208" t="s">
        <v>2</v>
      </c>
      <c r="F59" s="122" t="s">
        <v>2</v>
      </c>
      <c r="G59" s="122" t="s">
        <v>2</v>
      </c>
      <c r="H59" s="263">
        <v>1</v>
      </c>
      <c r="I59" s="263">
        <v>2</v>
      </c>
      <c r="J59" s="281" t="s">
        <v>2</v>
      </c>
    </row>
    <row r="60" spans="2:18">
      <c r="B60" s="282" t="s">
        <v>2</v>
      </c>
      <c r="C60" s="570" t="s">
        <v>2</v>
      </c>
      <c r="D60" s="395"/>
      <c r="E60" s="395"/>
      <c r="F60" s="190" t="s">
        <v>2</v>
      </c>
      <c r="G60" s="190" t="s">
        <v>2</v>
      </c>
      <c r="H60" s="283" t="s">
        <v>2</v>
      </c>
      <c r="I60" s="283" t="s">
        <v>2</v>
      </c>
      <c r="J60" s="284" t="s">
        <v>2</v>
      </c>
      <c r="K60" s="322"/>
      <c r="L60" s="322"/>
      <c r="M60" s="322"/>
      <c r="N60" s="322"/>
      <c r="O60" s="322"/>
      <c r="P60" s="322"/>
    </row>
    <row r="61" spans="2:18">
      <c r="B61" s="282" t="s">
        <v>2</v>
      </c>
      <c r="C61" s="731" t="s">
        <v>993</v>
      </c>
      <c r="D61" s="395"/>
      <c r="E61" s="395"/>
      <c r="F61" s="190" t="s">
        <v>2</v>
      </c>
      <c r="G61" s="190" t="s">
        <v>2</v>
      </c>
      <c r="H61" s="283" t="s">
        <v>2</v>
      </c>
      <c r="I61" s="283" t="s">
        <v>2</v>
      </c>
      <c r="J61" s="284" t="s">
        <v>2</v>
      </c>
      <c r="K61" s="322"/>
      <c r="L61" s="322"/>
      <c r="M61" s="322"/>
      <c r="N61" s="322"/>
      <c r="O61" s="322"/>
      <c r="P61" s="322"/>
    </row>
    <row r="62" spans="2:18">
      <c r="B62" s="282" t="s">
        <v>2</v>
      </c>
      <c r="C62" s="435" t="s">
        <v>994</v>
      </c>
      <c r="D62" s="395"/>
      <c r="E62" s="395"/>
      <c r="F62" s="27" t="s">
        <v>995</v>
      </c>
      <c r="G62" s="27" t="s">
        <v>638</v>
      </c>
      <c r="H62" s="285">
        <v>528997.04999999993</v>
      </c>
      <c r="I62" s="285">
        <v>486119.18</v>
      </c>
      <c r="J62" s="284" t="s">
        <v>2</v>
      </c>
      <c r="K62" s="322"/>
      <c r="L62" s="322"/>
      <c r="M62" s="322"/>
      <c r="N62" s="322"/>
      <c r="O62" s="322"/>
      <c r="P62" s="322"/>
    </row>
    <row r="63" spans="2:18">
      <c r="B63" s="282" t="s">
        <v>2</v>
      </c>
      <c r="C63" s="435" t="s">
        <v>994</v>
      </c>
      <c r="D63" s="395"/>
      <c r="E63" s="395"/>
      <c r="F63" s="27" t="s">
        <v>995</v>
      </c>
      <c r="G63" s="27" t="s">
        <v>639</v>
      </c>
      <c r="H63" s="285">
        <v>4350939.5399999982</v>
      </c>
      <c r="I63" s="285">
        <v>3622080.58</v>
      </c>
      <c r="J63" s="284" t="s">
        <v>2</v>
      </c>
      <c r="K63" s="322"/>
      <c r="L63" s="322"/>
      <c r="M63" s="322"/>
      <c r="N63" s="322"/>
      <c r="O63" s="322"/>
      <c r="P63" s="322"/>
    </row>
    <row r="64" spans="2:18">
      <c r="B64" s="282" t="s">
        <v>2</v>
      </c>
      <c r="C64" s="435" t="s">
        <v>994</v>
      </c>
      <c r="D64" s="395"/>
      <c r="E64" s="395"/>
      <c r="F64" s="27" t="s">
        <v>637</v>
      </c>
      <c r="G64" s="27" t="s">
        <v>638</v>
      </c>
      <c r="H64" s="285">
        <v>75960.759999999995</v>
      </c>
      <c r="I64" s="285">
        <v>23851.81</v>
      </c>
      <c r="J64" s="284" t="s">
        <v>2</v>
      </c>
      <c r="K64" s="322"/>
      <c r="L64" s="322"/>
      <c r="M64" s="322"/>
      <c r="N64" s="322"/>
      <c r="O64" s="322"/>
      <c r="P64" s="322"/>
    </row>
    <row r="65" spans="2:16">
      <c r="B65" s="282" t="s">
        <v>2</v>
      </c>
      <c r="C65" s="435" t="s">
        <v>994</v>
      </c>
      <c r="D65" s="395"/>
      <c r="E65" s="395"/>
      <c r="F65" s="27" t="s">
        <v>637</v>
      </c>
      <c r="G65" s="27" t="s">
        <v>639</v>
      </c>
      <c r="H65" s="285">
        <v>102928.19</v>
      </c>
      <c r="I65" s="285">
        <v>26568.82</v>
      </c>
      <c r="J65" s="284" t="s">
        <v>2</v>
      </c>
      <c r="K65" s="322"/>
      <c r="L65" s="322"/>
      <c r="M65" s="322"/>
      <c r="N65" s="322"/>
      <c r="O65" s="322"/>
      <c r="P65" s="322"/>
    </row>
    <row r="66" spans="2:16">
      <c r="B66" s="282" t="s">
        <v>2</v>
      </c>
      <c r="C66" s="435" t="s">
        <v>994</v>
      </c>
      <c r="D66" s="395"/>
      <c r="E66" s="395"/>
      <c r="F66" s="27" t="s">
        <v>636</v>
      </c>
      <c r="G66" s="27" t="s">
        <v>638</v>
      </c>
      <c r="H66" s="285">
        <v>36378491.409999952</v>
      </c>
      <c r="I66" s="285">
        <v>32954054.940000001</v>
      </c>
      <c r="J66" s="284" t="s">
        <v>2</v>
      </c>
      <c r="K66" s="322"/>
      <c r="L66" s="322"/>
      <c r="M66" s="322"/>
      <c r="N66" s="322"/>
      <c r="O66" s="322"/>
      <c r="P66" s="322"/>
    </row>
    <row r="67" spans="2:16">
      <c r="B67" s="282" t="s">
        <v>2</v>
      </c>
      <c r="C67" s="435" t="s">
        <v>994</v>
      </c>
      <c r="D67" s="395"/>
      <c r="E67" s="395"/>
      <c r="F67" s="27" t="s">
        <v>636</v>
      </c>
      <c r="G67" s="27" t="s">
        <v>639</v>
      </c>
      <c r="H67" s="285">
        <v>24353436.730000008</v>
      </c>
      <c r="I67" s="285">
        <v>21070295.300000001</v>
      </c>
      <c r="J67" s="284" t="s">
        <v>2</v>
      </c>
      <c r="K67" s="322"/>
      <c r="L67" s="322"/>
      <c r="M67" s="322"/>
      <c r="N67" s="322"/>
      <c r="O67" s="322"/>
      <c r="P67" s="322"/>
    </row>
    <row r="68" spans="2:16">
      <c r="B68" s="282" t="s">
        <v>2</v>
      </c>
      <c r="C68" s="570" t="s">
        <v>996</v>
      </c>
      <c r="D68" s="395"/>
      <c r="E68" s="395"/>
      <c r="F68" s="190" t="s">
        <v>115</v>
      </c>
      <c r="G68" s="190" t="s">
        <v>2</v>
      </c>
      <c r="H68" s="286">
        <v>65790753.679999962</v>
      </c>
      <c r="I68" s="286">
        <v>58182970.630000003</v>
      </c>
      <c r="J68" s="284" t="s">
        <v>2</v>
      </c>
      <c r="K68" s="322"/>
      <c r="L68" s="322"/>
      <c r="M68" s="322"/>
      <c r="N68" s="322"/>
      <c r="O68" s="322"/>
      <c r="P68" s="322"/>
    </row>
    <row r="69" spans="2:16">
      <c r="B69" s="282" t="s">
        <v>2</v>
      </c>
      <c r="C69" s="570" t="s">
        <v>2</v>
      </c>
      <c r="D69" s="395"/>
      <c r="E69" s="395"/>
      <c r="F69" s="190" t="s">
        <v>2</v>
      </c>
      <c r="G69" s="190" t="s">
        <v>2</v>
      </c>
      <c r="H69" s="283" t="s">
        <v>2</v>
      </c>
      <c r="I69" s="283" t="s">
        <v>2</v>
      </c>
      <c r="J69" s="284" t="s">
        <v>2</v>
      </c>
      <c r="K69" s="322"/>
      <c r="L69" s="322"/>
      <c r="M69" s="322"/>
      <c r="N69" s="322"/>
      <c r="O69" s="322"/>
      <c r="P69" s="322"/>
    </row>
    <row r="70" spans="2:16">
      <c r="B70" s="282" t="s">
        <v>2</v>
      </c>
      <c r="C70" s="731" t="s">
        <v>993</v>
      </c>
      <c r="D70" s="395"/>
      <c r="E70" s="395"/>
      <c r="F70" s="190" t="s">
        <v>2</v>
      </c>
      <c r="G70" s="190" t="s">
        <v>2</v>
      </c>
      <c r="H70" s="283" t="s">
        <v>2</v>
      </c>
      <c r="I70" s="283" t="s">
        <v>2</v>
      </c>
      <c r="J70" s="284" t="s">
        <v>2</v>
      </c>
    </row>
    <row r="71" spans="2:16" s="312" customFormat="1">
      <c r="B71" s="282"/>
      <c r="C71" s="435" t="s">
        <v>997</v>
      </c>
      <c r="D71" s="395"/>
      <c r="E71" s="395"/>
      <c r="F71" s="313" t="s">
        <v>995</v>
      </c>
      <c r="G71" s="313" t="s">
        <v>638</v>
      </c>
      <c r="H71" s="285">
        <v>0</v>
      </c>
      <c r="I71" s="285">
        <v>0</v>
      </c>
      <c r="J71" s="284"/>
    </row>
    <row r="72" spans="2:16">
      <c r="B72" s="282" t="s">
        <v>2</v>
      </c>
      <c r="C72" s="435" t="s">
        <v>997</v>
      </c>
      <c r="D72" s="395"/>
      <c r="E72" s="395"/>
      <c r="F72" s="27" t="s">
        <v>995</v>
      </c>
      <c r="G72" s="27" t="s">
        <v>639</v>
      </c>
      <c r="H72" s="285">
        <v>4548.8</v>
      </c>
      <c r="I72" s="285">
        <v>0</v>
      </c>
      <c r="J72" s="284" t="s">
        <v>2</v>
      </c>
    </row>
    <row r="73" spans="2:16" s="312" customFormat="1">
      <c r="B73" s="282"/>
      <c r="C73" s="435" t="s">
        <v>997</v>
      </c>
      <c r="D73" s="395"/>
      <c r="E73" s="395"/>
      <c r="F73" s="313" t="s">
        <v>637</v>
      </c>
      <c r="G73" s="313" t="s">
        <v>638</v>
      </c>
      <c r="H73" s="285">
        <v>0</v>
      </c>
      <c r="I73" s="285">
        <v>0</v>
      </c>
      <c r="J73" s="284"/>
    </row>
    <row r="74" spans="2:16" s="312" customFormat="1">
      <c r="B74" s="282"/>
      <c r="C74" s="435" t="s">
        <v>997</v>
      </c>
      <c r="D74" s="395"/>
      <c r="E74" s="395"/>
      <c r="F74" s="313" t="s">
        <v>637</v>
      </c>
      <c r="G74" s="313" t="s">
        <v>639</v>
      </c>
      <c r="H74" s="285">
        <v>0</v>
      </c>
      <c r="I74" s="285">
        <v>0</v>
      </c>
      <c r="J74" s="284"/>
    </row>
    <row r="75" spans="2:16">
      <c r="B75" s="282" t="s">
        <v>2</v>
      </c>
      <c r="C75" s="435" t="s">
        <v>997</v>
      </c>
      <c r="D75" s="395"/>
      <c r="E75" s="395"/>
      <c r="F75" s="27" t="s">
        <v>636</v>
      </c>
      <c r="G75" s="27" t="s">
        <v>638</v>
      </c>
      <c r="H75" s="285">
        <v>0</v>
      </c>
      <c r="I75" s="285">
        <v>37164.99</v>
      </c>
      <c r="J75" s="284" t="s">
        <v>2</v>
      </c>
    </row>
    <row r="76" spans="2:16">
      <c r="B76" s="282" t="s">
        <v>2</v>
      </c>
      <c r="C76" s="435" t="s">
        <v>997</v>
      </c>
      <c r="D76" s="395"/>
      <c r="E76" s="395"/>
      <c r="F76" s="27" t="s">
        <v>636</v>
      </c>
      <c r="G76" s="27" t="s">
        <v>639</v>
      </c>
      <c r="H76" s="285">
        <v>21379.15</v>
      </c>
      <c r="I76" s="285">
        <v>40847.18</v>
      </c>
      <c r="J76" s="284" t="s">
        <v>2</v>
      </c>
    </row>
    <row r="77" spans="2:16">
      <c r="B77" s="282" t="s">
        <v>2</v>
      </c>
      <c r="C77" s="570" t="s">
        <v>997</v>
      </c>
      <c r="D77" s="395"/>
      <c r="E77" s="395"/>
      <c r="F77" s="190" t="s">
        <v>115</v>
      </c>
      <c r="G77" s="190" t="s">
        <v>2</v>
      </c>
      <c r="H77" s="286">
        <v>25927.95</v>
      </c>
      <c r="I77" s="286">
        <v>78012.17</v>
      </c>
      <c r="J77" s="284" t="s">
        <v>2</v>
      </c>
    </row>
    <row r="78" spans="2:16">
      <c r="B78" s="282" t="s">
        <v>2</v>
      </c>
      <c r="C78" s="570" t="s">
        <v>2</v>
      </c>
      <c r="D78" s="395"/>
      <c r="E78" s="190" t="s">
        <v>2</v>
      </c>
      <c r="F78" s="190" t="s">
        <v>2</v>
      </c>
      <c r="G78" s="190" t="s">
        <v>2</v>
      </c>
      <c r="H78" s="283" t="s">
        <v>2</v>
      </c>
      <c r="I78" s="283" t="s">
        <v>2</v>
      </c>
      <c r="J78" s="284" t="s">
        <v>2</v>
      </c>
    </row>
    <row r="79" spans="2:16">
      <c r="B79" s="282" t="s">
        <v>2</v>
      </c>
      <c r="C79" s="734" t="s">
        <v>998</v>
      </c>
      <c r="D79" s="395"/>
      <c r="E79" s="190" t="s">
        <v>2</v>
      </c>
      <c r="F79" s="287" t="s">
        <v>115</v>
      </c>
      <c r="G79" s="190" t="s">
        <v>2</v>
      </c>
      <c r="H79" s="288">
        <v>25927.95</v>
      </c>
      <c r="I79" s="288">
        <v>99391.32</v>
      </c>
      <c r="J79" s="284" t="s">
        <v>2</v>
      </c>
    </row>
    <row r="80" spans="2:16">
      <c r="B80" s="282" t="s">
        <v>2</v>
      </c>
      <c r="C80" s="570" t="s">
        <v>2</v>
      </c>
      <c r="D80" s="395"/>
      <c r="E80" s="395"/>
      <c r="F80" s="190" t="s">
        <v>2</v>
      </c>
      <c r="G80" s="190" t="s">
        <v>2</v>
      </c>
      <c r="H80" s="283" t="s">
        <v>2</v>
      </c>
      <c r="I80" s="283" t="s">
        <v>2</v>
      </c>
      <c r="J80" s="284" t="s">
        <v>2</v>
      </c>
    </row>
    <row r="81" spans="2:10">
      <c r="B81" s="282" t="s">
        <v>2</v>
      </c>
      <c r="C81" s="731" t="s">
        <v>993</v>
      </c>
      <c r="D81" s="395"/>
      <c r="E81" s="395"/>
      <c r="F81" s="190" t="s">
        <v>2</v>
      </c>
      <c r="G81" s="190" t="s">
        <v>2</v>
      </c>
      <c r="H81" s="283" t="s">
        <v>2</v>
      </c>
      <c r="I81" s="283" t="s">
        <v>2</v>
      </c>
      <c r="J81" s="284" t="s">
        <v>2</v>
      </c>
    </row>
    <row r="82" spans="2:10">
      <c r="B82" s="282" t="s">
        <v>2</v>
      </c>
      <c r="C82" s="435" t="s">
        <v>999</v>
      </c>
      <c r="D82" s="395"/>
      <c r="E82" s="395"/>
      <c r="F82" s="27" t="s">
        <v>995</v>
      </c>
      <c r="G82" s="27" t="s">
        <v>638</v>
      </c>
      <c r="H82" s="285">
        <v>13215.6</v>
      </c>
      <c r="I82" s="285">
        <v>0</v>
      </c>
      <c r="J82" s="284" t="s">
        <v>2</v>
      </c>
    </row>
    <row r="83" spans="2:10">
      <c r="B83" s="282" t="s">
        <v>2</v>
      </c>
      <c r="C83" s="435" t="s">
        <v>999</v>
      </c>
      <c r="D83" s="395"/>
      <c r="E83" s="395"/>
      <c r="F83" s="27" t="s">
        <v>995</v>
      </c>
      <c r="G83" s="27" t="s">
        <v>639</v>
      </c>
      <c r="H83" s="285">
        <v>19603.07</v>
      </c>
      <c r="I83" s="285">
        <v>26563.05</v>
      </c>
      <c r="J83" s="284" t="s">
        <v>2</v>
      </c>
    </row>
    <row r="84" spans="2:10" s="312" customFormat="1">
      <c r="B84" s="282"/>
      <c r="C84" s="435" t="s">
        <v>999</v>
      </c>
      <c r="D84" s="395"/>
      <c r="E84" s="395"/>
      <c r="F84" s="313" t="s">
        <v>637</v>
      </c>
      <c r="G84" s="313" t="s">
        <v>638</v>
      </c>
      <c r="H84" s="285">
        <v>0</v>
      </c>
      <c r="I84" s="285">
        <v>0</v>
      </c>
      <c r="J84" s="284"/>
    </row>
    <row r="85" spans="2:10" s="312" customFormat="1">
      <c r="B85" s="282"/>
      <c r="C85" s="435" t="s">
        <v>999</v>
      </c>
      <c r="D85" s="395"/>
      <c r="E85" s="395"/>
      <c r="F85" s="313" t="s">
        <v>637</v>
      </c>
      <c r="G85" s="313" t="s">
        <v>639</v>
      </c>
      <c r="H85" s="285">
        <v>0</v>
      </c>
      <c r="I85" s="285">
        <v>0</v>
      </c>
      <c r="J85" s="284"/>
    </row>
    <row r="86" spans="2:10">
      <c r="B86" s="282" t="s">
        <v>2</v>
      </c>
      <c r="C86" s="435" t="s">
        <v>999</v>
      </c>
      <c r="D86" s="395"/>
      <c r="E86" s="395"/>
      <c r="F86" s="27" t="s">
        <v>636</v>
      </c>
      <c r="G86" s="27" t="s">
        <v>638</v>
      </c>
      <c r="H86" s="285">
        <v>177687.89</v>
      </c>
      <c r="I86" s="285">
        <v>397965.49</v>
      </c>
      <c r="J86" s="284" t="s">
        <v>2</v>
      </c>
    </row>
    <row r="87" spans="2:10">
      <c r="B87" s="282" t="s">
        <v>2</v>
      </c>
      <c r="C87" s="435" t="s">
        <v>999</v>
      </c>
      <c r="D87" s="395"/>
      <c r="E87" s="395"/>
      <c r="F87" s="27" t="s">
        <v>636</v>
      </c>
      <c r="G87" s="27" t="s">
        <v>639</v>
      </c>
      <c r="H87" s="285">
        <v>169190.46</v>
      </c>
      <c r="I87" s="285">
        <v>134158.97</v>
      </c>
      <c r="J87" s="284" t="s">
        <v>2</v>
      </c>
    </row>
    <row r="88" spans="2:10">
      <c r="B88" s="282" t="s">
        <v>2</v>
      </c>
      <c r="C88" s="570" t="s">
        <v>999</v>
      </c>
      <c r="D88" s="395"/>
      <c r="E88" s="395"/>
      <c r="F88" s="190" t="s">
        <v>115</v>
      </c>
      <c r="G88" s="190" t="s">
        <v>2</v>
      </c>
      <c r="H88" s="286">
        <v>379697.02</v>
      </c>
      <c r="I88" s="286">
        <v>558687.51</v>
      </c>
      <c r="J88" s="284" t="s">
        <v>2</v>
      </c>
    </row>
    <row r="89" spans="2:10">
      <c r="B89" s="282" t="s">
        <v>2</v>
      </c>
      <c r="C89" s="570" t="s">
        <v>2</v>
      </c>
      <c r="D89" s="395"/>
      <c r="E89" s="190" t="s">
        <v>2</v>
      </c>
      <c r="F89" s="190" t="s">
        <v>2</v>
      </c>
      <c r="G89" s="190" t="s">
        <v>2</v>
      </c>
      <c r="H89" s="283" t="s">
        <v>2</v>
      </c>
      <c r="I89" s="283" t="s">
        <v>2</v>
      </c>
      <c r="J89" s="284" t="s">
        <v>2</v>
      </c>
    </row>
    <row r="90" spans="2:10">
      <c r="B90" s="282" t="s">
        <v>2</v>
      </c>
      <c r="C90" s="734" t="s">
        <v>1000</v>
      </c>
      <c r="D90" s="395"/>
      <c r="E90" s="190" t="s">
        <v>2</v>
      </c>
      <c r="F90" s="287" t="s">
        <v>115</v>
      </c>
      <c r="G90" s="190" t="s">
        <v>2</v>
      </c>
      <c r="H90" s="288">
        <v>379697.02</v>
      </c>
      <c r="I90" s="288">
        <v>925168.93</v>
      </c>
      <c r="J90" s="284" t="s">
        <v>2</v>
      </c>
    </row>
    <row r="91" spans="2:10">
      <c r="B91" s="289" t="s">
        <v>2</v>
      </c>
      <c r="C91" s="401" t="s">
        <v>2</v>
      </c>
      <c r="D91" s="395"/>
      <c r="E91" s="2" t="s">
        <v>2</v>
      </c>
      <c r="F91" s="190" t="s">
        <v>2</v>
      </c>
      <c r="G91" s="190" t="s">
        <v>2</v>
      </c>
      <c r="H91" s="17" t="s">
        <v>2</v>
      </c>
      <c r="I91" s="17" t="s">
        <v>2</v>
      </c>
      <c r="J91" s="290" t="s">
        <v>2</v>
      </c>
    </row>
    <row r="92" spans="2:10">
      <c r="B92" s="289" t="s">
        <v>2</v>
      </c>
      <c r="C92" s="401" t="s">
        <v>1001</v>
      </c>
      <c r="D92" s="395"/>
      <c r="E92" s="395"/>
      <c r="F92" s="190" t="s">
        <v>2</v>
      </c>
      <c r="G92" s="190" t="s">
        <v>2</v>
      </c>
      <c r="H92" s="44">
        <v>405624.97</v>
      </c>
      <c r="I92" s="44">
        <v>636699.68000000005</v>
      </c>
      <c r="J92" s="290" t="s">
        <v>2</v>
      </c>
    </row>
    <row r="93" spans="2:10">
      <c r="B93" s="289" t="s">
        <v>2</v>
      </c>
      <c r="C93" s="401" t="s">
        <v>1002</v>
      </c>
      <c r="D93" s="395"/>
      <c r="E93" s="395"/>
      <c r="F93" s="190" t="s">
        <v>2</v>
      </c>
      <c r="G93" s="190" t="s">
        <v>2</v>
      </c>
      <c r="H93" s="44">
        <v>70691.06</v>
      </c>
      <c r="I93" s="44">
        <v>170954.26</v>
      </c>
      <c r="J93" s="290" t="s">
        <v>2</v>
      </c>
    </row>
    <row r="94" spans="2:10">
      <c r="B94" s="291" t="s">
        <v>2</v>
      </c>
      <c r="C94" s="735" t="s">
        <v>2</v>
      </c>
      <c r="D94" s="736"/>
      <c r="E94" s="292" t="s">
        <v>2</v>
      </c>
      <c r="F94" s="293" t="s">
        <v>2</v>
      </c>
      <c r="G94" s="293" t="s">
        <v>2</v>
      </c>
      <c r="H94" s="294" t="s">
        <v>2</v>
      </c>
      <c r="I94" s="294" t="s">
        <v>2</v>
      </c>
      <c r="J94" s="295" t="s">
        <v>2</v>
      </c>
    </row>
    <row r="95" spans="2:10">
      <c r="B95" s="49" t="s">
        <v>2</v>
      </c>
      <c r="C95" s="401" t="s">
        <v>2</v>
      </c>
      <c r="D95" s="395"/>
      <c r="E95" s="2" t="s">
        <v>2</v>
      </c>
      <c r="F95" s="190" t="s">
        <v>2</v>
      </c>
      <c r="G95" s="190" t="s">
        <v>2</v>
      </c>
      <c r="H95" s="17" t="s">
        <v>2</v>
      </c>
      <c r="I95" s="17" t="s">
        <v>2</v>
      </c>
      <c r="J95" s="191" t="s">
        <v>2</v>
      </c>
    </row>
    <row r="96" spans="2:10" ht="0" hidden="1" customHeight="1"/>
    <row r="97" spans="2:17" ht="10.5" customHeight="1"/>
    <row r="98" spans="2:17">
      <c r="B98" s="296" t="s">
        <v>2</v>
      </c>
      <c r="C98" s="737" t="s">
        <v>1003</v>
      </c>
      <c r="D98" s="738"/>
      <c r="E98" s="739"/>
      <c r="F98" s="297" t="s">
        <v>2</v>
      </c>
      <c r="G98" s="297" t="s">
        <v>2</v>
      </c>
      <c r="H98" s="297" t="s">
        <v>2</v>
      </c>
      <c r="I98" s="297" t="s">
        <v>2</v>
      </c>
      <c r="J98" s="742" t="s">
        <v>1004</v>
      </c>
      <c r="K98" s="739"/>
      <c r="L98" s="298" t="s">
        <v>2</v>
      </c>
    </row>
    <row r="99" spans="2:17">
      <c r="B99" s="299" t="s">
        <v>2</v>
      </c>
      <c r="C99" s="574" t="s">
        <v>2</v>
      </c>
      <c r="D99" s="439"/>
      <c r="E99" s="440"/>
      <c r="F99" s="300" t="s">
        <v>2</v>
      </c>
      <c r="G99" s="300" t="s">
        <v>2</v>
      </c>
      <c r="H99" s="300" t="s">
        <v>2</v>
      </c>
      <c r="I99" s="300" t="s">
        <v>1005</v>
      </c>
      <c r="J99" s="743">
        <v>45291</v>
      </c>
      <c r="K99" s="440"/>
      <c r="L99" s="301" t="s">
        <v>2</v>
      </c>
      <c r="O99" s="322"/>
      <c r="P99" s="322"/>
      <c r="Q99" s="322"/>
    </row>
    <row r="100" spans="2:17">
      <c r="B100" s="299" t="s">
        <v>2</v>
      </c>
      <c r="C100" s="574" t="s">
        <v>1006</v>
      </c>
      <c r="D100" s="439"/>
      <c r="E100" s="439"/>
      <c r="F100" s="440"/>
      <c r="G100" s="300" t="s">
        <v>2</v>
      </c>
      <c r="H100" s="300" t="s">
        <v>2</v>
      </c>
      <c r="I100" s="302">
        <v>0.6</v>
      </c>
      <c r="J100" s="740">
        <v>0.45652139399636654</v>
      </c>
      <c r="K100" s="440"/>
      <c r="L100" s="303" t="s">
        <v>2</v>
      </c>
      <c r="O100" s="332"/>
      <c r="P100" s="322"/>
      <c r="Q100" s="322"/>
    </row>
    <row r="101" spans="2:17">
      <c r="B101" s="304" t="s">
        <v>2</v>
      </c>
      <c r="C101" s="574" t="s">
        <v>1007</v>
      </c>
      <c r="D101" s="439"/>
      <c r="E101" s="439"/>
      <c r="F101" s="440"/>
      <c r="G101" s="300" t="s">
        <v>2</v>
      </c>
      <c r="H101" s="300" t="s">
        <v>2</v>
      </c>
      <c r="I101" s="302">
        <v>0.55000000000000004</v>
      </c>
      <c r="J101" s="740">
        <v>0.3861894621812379</v>
      </c>
      <c r="K101" s="440"/>
      <c r="L101" s="303" t="s">
        <v>2</v>
      </c>
      <c r="O101" s="332"/>
      <c r="P101" s="322"/>
      <c r="Q101" s="322"/>
    </row>
    <row r="102" spans="2:17" ht="18" customHeight="1">
      <c r="B102" s="304" t="s">
        <v>2</v>
      </c>
      <c r="C102" s="574" t="s">
        <v>1008</v>
      </c>
      <c r="D102" s="439"/>
      <c r="E102" s="439"/>
      <c r="F102" s="439"/>
      <c r="G102" s="439"/>
      <c r="H102" s="440"/>
      <c r="I102" s="302">
        <v>0.1</v>
      </c>
      <c r="J102" s="740">
        <v>5.7853427793016519E-2</v>
      </c>
      <c r="K102" s="440"/>
      <c r="L102" s="303" t="s">
        <v>2</v>
      </c>
      <c r="O102" s="332"/>
      <c r="P102" s="328"/>
      <c r="Q102" s="322"/>
    </row>
    <row r="103" spans="2:17">
      <c r="B103" s="304" t="s">
        <v>2</v>
      </c>
      <c r="C103" s="574" t="s">
        <v>700</v>
      </c>
      <c r="D103" s="439"/>
      <c r="E103" s="439"/>
      <c r="F103" s="440"/>
      <c r="G103" s="300" t="s">
        <v>2</v>
      </c>
      <c r="H103" s="300" t="s">
        <v>2</v>
      </c>
      <c r="I103" s="305">
        <v>25756386.690000001</v>
      </c>
      <c r="J103" s="741">
        <v>335784.75</v>
      </c>
      <c r="K103" s="440"/>
      <c r="L103" s="303" t="s">
        <v>2</v>
      </c>
      <c r="O103" s="333"/>
      <c r="P103" s="333"/>
      <c r="Q103" s="333"/>
    </row>
    <row r="104" spans="2:17">
      <c r="B104" s="306" t="s">
        <v>2</v>
      </c>
      <c r="C104" s="749" t="s">
        <v>2</v>
      </c>
      <c r="D104" s="750"/>
      <c r="E104" s="751"/>
      <c r="F104" s="307" t="s">
        <v>2</v>
      </c>
      <c r="G104" s="307" t="s">
        <v>2</v>
      </c>
      <c r="H104" s="307" t="s">
        <v>2</v>
      </c>
      <c r="I104" s="307" t="s">
        <v>2</v>
      </c>
      <c r="J104" s="752" t="s">
        <v>2</v>
      </c>
      <c r="K104" s="751"/>
      <c r="L104" s="308" t="s">
        <v>2</v>
      </c>
      <c r="O104" s="322"/>
      <c r="P104" s="322"/>
      <c r="Q104" s="322"/>
    </row>
    <row r="105" spans="2:17">
      <c r="B105" s="309" t="s">
        <v>2</v>
      </c>
      <c r="C105" s="744" t="s">
        <v>2</v>
      </c>
      <c r="D105" s="745"/>
      <c r="E105" s="746"/>
      <c r="F105" s="310" t="s">
        <v>2</v>
      </c>
      <c r="G105" s="310" t="s">
        <v>2</v>
      </c>
      <c r="H105" s="310" t="s">
        <v>2</v>
      </c>
      <c r="I105" s="310" t="s">
        <v>2</v>
      </c>
      <c r="J105" s="747" t="s">
        <v>2</v>
      </c>
      <c r="K105" s="746"/>
      <c r="L105" s="311" t="s">
        <v>2</v>
      </c>
      <c r="O105" s="322"/>
      <c r="P105" s="322"/>
      <c r="Q105" s="322"/>
    </row>
    <row r="106" spans="2:17" ht="0" hidden="1" customHeight="1"/>
    <row r="107" spans="2:17">
      <c r="B107" s="296" t="s">
        <v>2</v>
      </c>
      <c r="C107" s="737" t="s">
        <v>1009</v>
      </c>
      <c r="D107" s="738"/>
      <c r="E107" s="739"/>
      <c r="F107" s="297" t="s">
        <v>2</v>
      </c>
      <c r="G107" s="297" t="s">
        <v>2</v>
      </c>
      <c r="H107" s="297" t="s">
        <v>2</v>
      </c>
      <c r="I107" s="297" t="s">
        <v>2</v>
      </c>
      <c r="J107" s="742" t="s">
        <v>2</v>
      </c>
      <c r="K107" s="739"/>
      <c r="L107" s="298" t="s">
        <v>2</v>
      </c>
    </row>
    <row r="108" spans="2:17">
      <c r="B108" s="299" t="s">
        <v>2</v>
      </c>
      <c r="C108" s="574" t="s">
        <v>2</v>
      </c>
      <c r="D108" s="439"/>
      <c r="E108" s="440"/>
      <c r="F108" s="300" t="s">
        <v>2</v>
      </c>
      <c r="G108" s="300" t="s">
        <v>2</v>
      </c>
      <c r="H108" s="300" t="s">
        <v>2</v>
      </c>
      <c r="I108" s="300" t="s">
        <v>2</v>
      </c>
      <c r="J108" s="748" t="s">
        <v>2</v>
      </c>
      <c r="K108" s="440"/>
      <c r="L108" s="301" t="s">
        <v>2</v>
      </c>
    </row>
    <row r="109" spans="2:17">
      <c r="B109" s="299" t="s">
        <v>2</v>
      </c>
      <c r="C109" s="574" t="s">
        <v>1010</v>
      </c>
      <c r="D109" s="439"/>
      <c r="E109" s="439"/>
      <c r="F109" s="439"/>
      <c r="G109" s="439"/>
      <c r="H109" s="439"/>
      <c r="I109" s="439"/>
      <c r="J109" s="439"/>
      <c r="K109" s="440"/>
      <c r="L109" s="303" t="s">
        <v>2</v>
      </c>
    </row>
    <row r="110" spans="2:17">
      <c r="B110" s="306" t="s">
        <v>2</v>
      </c>
      <c r="C110" s="749" t="s">
        <v>2</v>
      </c>
      <c r="D110" s="750"/>
      <c r="E110" s="751"/>
      <c r="F110" s="307" t="s">
        <v>2</v>
      </c>
      <c r="G110" s="307" t="s">
        <v>2</v>
      </c>
      <c r="H110" s="307" t="s">
        <v>2</v>
      </c>
      <c r="I110" s="307" t="s">
        <v>2</v>
      </c>
      <c r="J110" s="752" t="s">
        <v>2</v>
      </c>
      <c r="K110" s="751"/>
      <c r="L110" s="308" t="s">
        <v>2</v>
      </c>
    </row>
    <row r="111" spans="2:17">
      <c r="B111" s="309" t="s">
        <v>2</v>
      </c>
      <c r="C111" s="744" t="s">
        <v>2</v>
      </c>
      <c r="D111" s="745"/>
      <c r="E111" s="746"/>
      <c r="F111" s="310" t="s">
        <v>2</v>
      </c>
      <c r="G111" s="310" t="s">
        <v>2</v>
      </c>
      <c r="H111" s="310" t="s">
        <v>2</v>
      </c>
      <c r="I111" s="310" t="s">
        <v>2</v>
      </c>
      <c r="J111" s="747" t="s">
        <v>2</v>
      </c>
      <c r="K111" s="746"/>
      <c r="L111" s="311" t="s">
        <v>2</v>
      </c>
    </row>
    <row r="112" spans="2:17" ht="0" hidden="1" customHeight="1"/>
  </sheetData>
  <mergeCells count="120">
    <mergeCell ref="C111:E111"/>
    <mergeCell ref="J111:K111"/>
    <mergeCell ref="C108:E108"/>
    <mergeCell ref="J108:K108"/>
    <mergeCell ref="C109:K109"/>
    <mergeCell ref="C110:E110"/>
    <mergeCell ref="J110:K110"/>
    <mergeCell ref="C104:E104"/>
    <mergeCell ref="J104:K104"/>
    <mergeCell ref="C105:E105"/>
    <mergeCell ref="J105:K105"/>
    <mergeCell ref="C107:E107"/>
    <mergeCell ref="J107:K107"/>
    <mergeCell ref="C101:F101"/>
    <mergeCell ref="J101:K101"/>
    <mergeCell ref="C102:H102"/>
    <mergeCell ref="J102:K102"/>
    <mergeCell ref="C103:F103"/>
    <mergeCell ref="J103:K103"/>
    <mergeCell ref="J98:K98"/>
    <mergeCell ref="C99:E99"/>
    <mergeCell ref="J99:K99"/>
    <mergeCell ref="C100:F100"/>
    <mergeCell ref="J100:K100"/>
    <mergeCell ref="C92:E92"/>
    <mergeCell ref="C93:E93"/>
    <mergeCell ref="C94:D94"/>
    <mergeCell ref="C95:D95"/>
    <mergeCell ref="C98:E98"/>
    <mergeCell ref="C87:E87"/>
    <mergeCell ref="C88:E88"/>
    <mergeCell ref="C89:D89"/>
    <mergeCell ref="C90:D90"/>
    <mergeCell ref="C91:D91"/>
    <mergeCell ref="C80:E80"/>
    <mergeCell ref="C81:E81"/>
    <mergeCell ref="C82:E82"/>
    <mergeCell ref="C83:E83"/>
    <mergeCell ref="C86:E86"/>
    <mergeCell ref="C75:E75"/>
    <mergeCell ref="C76:E76"/>
    <mergeCell ref="C77:E77"/>
    <mergeCell ref="C78:D78"/>
    <mergeCell ref="C79:D79"/>
    <mergeCell ref="C85:E85"/>
    <mergeCell ref="C68:E68"/>
    <mergeCell ref="C69:E69"/>
    <mergeCell ref="C70:E70"/>
    <mergeCell ref="C72:E72"/>
    <mergeCell ref="C62:E62"/>
    <mergeCell ref="C63:E63"/>
    <mergeCell ref="C64:E64"/>
    <mergeCell ref="C65:E65"/>
    <mergeCell ref="C66:E66"/>
    <mergeCell ref="C59:D59"/>
    <mergeCell ref="C60:E60"/>
    <mergeCell ref="C61:E61"/>
    <mergeCell ref="C52:D52"/>
    <mergeCell ref="C53:D53"/>
    <mergeCell ref="C54:D54"/>
    <mergeCell ref="C55:D55"/>
    <mergeCell ref="C56:E56"/>
    <mergeCell ref="C67:E67"/>
    <mergeCell ref="C50:D50"/>
    <mergeCell ref="C51:E51"/>
    <mergeCell ref="C42:E42"/>
    <mergeCell ref="C43:D43"/>
    <mergeCell ref="C44:D44"/>
    <mergeCell ref="C45:D45"/>
    <mergeCell ref="C46:D46"/>
    <mergeCell ref="C57:D57"/>
    <mergeCell ref="C58:D58"/>
    <mergeCell ref="C41:D41"/>
    <mergeCell ref="C25:D25"/>
    <mergeCell ref="C26:E26"/>
    <mergeCell ref="C27:E27"/>
    <mergeCell ref="C28:D28"/>
    <mergeCell ref="C36:D36"/>
    <mergeCell ref="C47:D47"/>
    <mergeCell ref="C48:D48"/>
    <mergeCell ref="C49:E49"/>
    <mergeCell ref="C15:E15"/>
    <mergeCell ref="C16:E16"/>
    <mergeCell ref="C17:E17"/>
    <mergeCell ref="C18:D18"/>
    <mergeCell ref="C19:E19"/>
    <mergeCell ref="C37:D37"/>
    <mergeCell ref="C38:D38"/>
    <mergeCell ref="C39:D39"/>
    <mergeCell ref="C40:D40"/>
    <mergeCell ref="C29:E29"/>
    <mergeCell ref="C30:E30"/>
    <mergeCell ref="C31:E31"/>
    <mergeCell ref="C32:D32"/>
    <mergeCell ref="C33:E33"/>
    <mergeCell ref="C34:E34"/>
    <mergeCell ref="A1:C3"/>
    <mergeCell ref="D1:M1"/>
    <mergeCell ref="D2:M2"/>
    <mergeCell ref="D3:M3"/>
    <mergeCell ref="C4:D4"/>
    <mergeCell ref="C71:E71"/>
    <mergeCell ref="C73:E73"/>
    <mergeCell ref="C74:E74"/>
    <mergeCell ref="C84:E84"/>
    <mergeCell ref="C10:D10"/>
    <mergeCell ref="C11:D11"/>
    <mergeCell ref="C12:D12"/>
    <mergeCell ref="C13:D13"/>
    <mergeCell ref="C14:D14"/>
    <mergeCell ref="B5:G5"/>
    <mergeCell ref="C6:D6"/>
    <mergeCell ref="C7:D7"/>
    <mergeCell ref="C8:D8"/>
    <mergeCell ref="C9:D9"/>
    <mergeCell ref="C20:E20"/>
    <mergeCell ref="C21:D21"/>
    <mergeCell ref="C22:E22"/>
    <mergeCell ref="C23:E23"/>
    <mergeCell ref="C24:E24"/>
  </mergeCells>
  <pageMargins left="0.25" right="0.25" top="0.25" bottom="0.25" header="0.25" footer="0.2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election activeCell="K7" sqref="K7"/>
    </sheetView>
  </sheetViews>
  <sheetFormatPr defaultRowHeight="15"/>
  <cols>
    <col min="1" max="1" width="33.5703125" customWidth="1"/>
    <col min="2" max="2" width="3.42578125" customWidth="1"/>
    <col min="3" max="3" width="65.28515625" customWidth="1"/>
    <col min="4" max="4" width="37" customWidth="1"/>
    <col min="5" max="5" width="65.28515625" customWidth="1"/>
  </cols>
  <sheetData>
    <row r="1" spans="1:10" ht="18" customHeight="1">
      <c r="A1" s="395"/>
      <c r="B1" s="396" t="s">
        <v>0</v>
      </c>
      <c r="C1" s="395"/>
      <c r="D1" s="395"/>
      <c r="E1" s="395"/>
      <c r="F1" s="322"/>
      <c r="G1" s="322"/>
      <c r="H1" s="322"/>
      <c r="I1" s="322"/>
    </row>
    <row r="2" spans="1:10" ht="18" customHeight="1">
      <c r="A2" s="395"/>
      <c r="B2" s="396" t="s">
        <v>1</v>
      </c>
      <c r="C2" s="395"/>
      <c r="D2" s="395"/>
      <c r="E2" s="395"/>
      <c r="F2" s="322"/>
      <c r="G2" s="322"/>
      <c r="H2" s="322"/>
      <c r="I2" s="322"/>
    </row>
    <row r="3" spans="1:10" ht="18" customHeight="1">
      <c r="A3" s="395"/>
      <c r="B3" s="396" t="s">
        <v>2</v>
      </c>
      <c r="C3" s="395"/>
      <c r="D3" s="395"/>
      <c r="E3" s="395"/>
      <c r="F3" s="322"/>
      <c r="G3" s="322"/>
      <c r="H3" s="322"/>
      <c r="I3" s="322"/>
    </row>
    <row r="4" spans="1:10" ht="15.75">
      <c r="A4" s="431" t="s">
        <v>2</v>
      </c>
      <c r="B4" s="395"/>
      <c r="C4" s="19" t="s">
        <v>2</v>
      </c>
      <c r="D4" s="18" t="s">
        <v>2</v>
      </c>
      <c r="E4" s="19" t="s">
        <v>2</v>
      </c>
      <c r="F4" s="322"/>
      <c r="G4" s="322"/>
      <c r="H4" s="322"/>
      <c r="I4" s="322"/>
    </row>
    <row r="5" spans="1:10" ht="15.75">
      <c r="A5" s="431" t="s">
        <v>120</v>
      </c>
      <c r="B5" s="395"/>
      <c r="C5" s="20" t="s">
        <v>2</v>
      </c>
      <c r="D5" s="18" t="s">
        <v>2</v>
      </c>
      <c r="E5" s="20" t="s">
        <v>2</v>
      </c>
      <c r="F5" s="322"/>
      <c r="G5" s="322"/>
      <c r="H5" s="322"/>
      <c r="I5" s="322"/>
    </row>
    <row r="6" spans="1:10">
      <c r="A6" s="432" t="s">
        <v>2</v>
      </c>
      <c r="B6" s="395"/>
      <c r="C6" s="20" t="s">
        <v>2</v>
      </c>
      <c r="D6" s="21" t="s">
        <v>2</v>
      </c>
      <c r="E6" s="20" t="s">
        <v>2</v>
      </c>
      <c r="F6" s="322"/>
      <c r="G6" s="322"/>
      <c r="H6" s="322"/>
      <c r="I6" s="322"/>
    </row>
    <row r="7" spans="1:10" ht="100.5">
      <c r="A7" s="433" t="s">
        <v>121</v>
      </c>
      <c r="B7" s="395"/>
      <c r="C7" s="22" t="s">
        <v>122</v>
      </c>
      <c r="D7" s="22" t="s">
        <v>123</v>
      </c>
      <c r="E7" s="22" t="s">
        <v>124</v>
      </c>
      <c r="F7" s="322"/>
      <c r="G7" s="322"/>
      <c r="H7" s="322"/>
      <c r="I7" s="322"/>
      <c r="J7" s="312"/>
    </row>
    <row r="8" spans="1:10" ht="15.75">
      <c r="A8" s="434" t="s">
        <v>2</v>
      </c>
      <c r="B8" s="395"/>
      <c r="C8" s="24" t="s">
        <v>2</v>
      </c>
      <c r="D8" s="23" t="s">
        <v>2</v>
      </c>
      <c r="E8" s="24" t="s">
        <v>2</v>
      </c>
      <c r="F8" s="322"/>
      <c r="G8" s="322"/>
      <c r="H8" s="322"/>
      <c r="I8" s="322"/>
    </row>
    <row r="9" spans="1:10" ht="114.75">
      <c r="A9" s="432" t="s">
        <v>125</v>
      </c>
      <c r="B9" s="395"/>
      <c r="C9" s="21" t="s">
        <v>126</v>
      </c>
      <c r="D9" s="21" t="s">
        <v>127</v>
      </c>
      <c r="E9" s="21" t="s">
        <v>128</v>
      </c>
      <c r="F9" s="322"/>
      <c r="G9" s="322"/>
      <c r="H9" s="322"/>
      <c r="I9" s="322"/>
    </row>
    <row r="10" spans="1:10" ht="15.75">
      <c r="A10" s="431" t="s">
        <v>2</v>
      </c>
      <c r="B10" s="395"/>
      <c r="C10" s="19" t="s">
        <v>2</v>
      </c>
      <c r="D10" s="18" t="s">
        <v>2</v>
      </c>
      <c r="E10" s="19" t="s">
        <v>2</v>
      </c>
      <c r="F10" s="322"/>
      <c r="G10" s="322"/>
      <c r="H10" s="322"/>
      <c r="I10" s="322"/>
    </row>
    <row r="11" spans="1:10" ht="87">
      <c r="A11" s="433" t="s">
        <v>129</v>
      </c>
      <c r="B11" s="395"/>
      <c r="C11" s="22" t="s">
        <v>126</v>
      </c>
      <c r="D11" s="22" t="s">
        <v>2</v>
      </c>
      <c r="E11" s="25" t="s">
        <v>130</v>
      </c>
      <c r="F11" s="322"/>
      <c r="G11" s="322"/>
      <c r="H11" s="322"/>
      <c r="I11" s="322"/>
    </row>
    <row r="12" spans="1:10" ht="15.75">
      <c r="A12" s="434" t="s">
        <v>2</v>
      </c>
      <c r="B12" s="395"/>
      <c r="C12" s="24" t="s">
        <v>2</v>
      </c>
      <c r="D12" s="23" t="s">
        <v>2</v>
      </c>
      <c r="E12" s="24" t="s">
        <v>2</v>
      </c>
      <c r="F12" s="322"/>
      <c r="G12" s="322"/>
      <c r="H12" s="322"/>
      <c r="I12" s="322"/>
    </row>
    <row r="13" spans="1:10" ht="114.75">
      <c r="A13" s="432" t="s">
        <v>131</v>
      </c>
      <c r="B13" s="395"/>
      <c r="C13" s="21" t="s">
        <v>132</v>
      </c>
      <c r="D13" s="21" t="s">
        <v>133</v>
      </c>
      <c r="E13" s="21" t="s">
        <v>134</v>
      </c>
      <c r="F13" s="322"/>
      <c r="G13" s="322"/>
      <c r="H13" s="322"/>
      <c r="I13" s="322"/>
    </row>
    <row r="14" spans="1:10" ht="15.75">
      <c r="A14" s="431" t="s">
        <v>2</v>
      </c>
      <c r="B14" s="395"/>
      <c r="C14" s="19" t="s">
        <v>2</v>
      </c>
      <c r="D14" s="18" t="s">
        <v>2</v>
      </c>
      <c r="E14" s="19" t="s">
        <v>2</v>
      </c>
      <c r="F14" s="322"/>
      <c r="G14" s="322"/>
      <c r="H14" s="322"/>
      <c r="I14" s="322"/>
    </row>
    <row r="15" spans="1:10" ht="100.5">
      <c r="A15" s="432"/>
      <c r="B15" s="395"/>
      <c r="C15" s="21" t="s">
        <v>2</v>
      </c>
      <c r="D15" s="21" t="s">
        <v>2</v>
      </c>
      <c r="E15" s="21" t="s">
        <v>135</v>
      </c>
      <c r="F15" s="322"/>
      <c r="G15" s="322"/>
      <c r="H15" s="322"/>
      <c r="I15" s="322"/>
    </row>
    <row r="16" spans="1:10" ht="15.75">
      <c r="A16" s="431" t="s">
        <v>2</v>
      </c>
      <c r="B16" s="395"/>
      <c r="C16" s="19" t="s">
        <v>2</v>
      </c>
      <c r="D16" s="18" t="s">
        <v>2</v>
      </c>
      <c r="E16" s="19" t="s">
        <v>2</v>
      </c>
      <c r="F16" s="322"/>
      <c r="G16" s="322"/>
      <c r="H16" s="322"/>
      <c r="I16" s="322"/>
    </row>
    <row r="17" spans="1:9" ht="86.25">
      <c r="A17" s="433" t="s">
        <v>136</v>
      </c>
      <c r="B17" s="395"/>
      <c r="C17" s="22" t="s">
        <v>137</v>
      </c>
      <c r="D17" s="22" t="s">
        <v>138</v>
      </c>
      <c r="E17" s="22" t="s">
        <v>139</v>
      </c>
      <c r="F17" s="322"/>
      <c r="G17" s="322"/>
      <c r="H17" s="322"/>
      <c r="I17" s="322"/>
    </row>
    <row r="18" spans="1:9" ht="15.75">
      <c r="A18" s="434" t="s">
        <v>2</v>
      </c>
      <c r="B18" s="395"/>
      <c r="C18" s="24" t="s">
        <v>2</v>
      </c>
      <c r="D18" s="23" t="s">
        <v>2</v>
      </c>
      <c r="E18" s="24" t="s">
        <v>2</v>
      </c>
      <c r="F18" s="322"/>
      <c r="G18" s="322"/>
      <c r="H18" s="322"/>
      <c r="I18" s="322"/>
    </row>
    <row r="19" spans="1:9" ht="86.25">
      <c r="A19" s="433" t="s">
        <v>2</v>
      </c>
      <c r="B19" s="395"/>
      <c r="C19" s="22" t="s">
        <v>140</v>
      </c>
      <c r="D19" s="22" t="s">
        <v>2</v>
      </c>
      <c r="E19" s="22" t="s">
        <v>141</v>
      </c>
      <c r="F19" s="322"/>
      <c r="G19" s="322"/>
      <c r="H19" s="322"/>
      <c r="I19" s="322"/>
    </row>
    <row r="20" spans="1:9" ht="15.75">
      <c r="A20" s="434" t="s">
        <v>2</v>
      </c>
      <c r="B20" s="395"/>
      <c r="C20" s="24" t="s">
        <v>2</v>
      </c>
      <c r="D20" s="23" t="s">
        <v>2</v>
      </c>
      <c r="E20" s="24" t="s">
        <v>2</v>
      </c>
    </row>
    <row r="21" spans="1:9" ht="15.75">
      <c r="A21" s="431" t="s">
        <v>2</v>
      </c>
      <c r="B21" s="395"/>
      <c r="C21" s="19" t="s">
        <v>2</v>
      </c>
      <c r="D21" s="18" t="s">
        <v>2</v>
      </c>
      <c r="E21" s="19" t="s">
        <v>2</v>
      </c>
    </row>
    <row r="22" spans="1:9" ht="15.75">
      <c r="A22" s="431" t="s">
        <v>2</v>
      </c>
      <c r="B22" s="395"/>
      <c r="C22" s="19" t="s">
        <v>2</v>
      </c>
      <c r="D22" s="18" t="s">
        <v>2</v>
      </c>
      <c r="E22" s="19" t="s">
        <v>2</v>
      </c>
    </row>
  </sheetData>
  <mergeCells count="23">
    <mergeCell ref="A20:B20"/>
    <mergeCell ref="A21:B21"/>
    <mergeCell ref="A22:B22"/>
    <mergeCell ref="A15:B15"/>
    <mergeCell ref="A16:B16"/>
    <mergeCell ref="A17:B17"/>
    <mergeCell ref="A18:B18"/>
    <mergeCell ref="A19:B19"/>
    <mergeCell ref="A10:B10"/>
    <mergeCell ref="A11:B11"/>
    <mergeCell ref="A12:B12"/>
    <mergeCell ref="A13:B13"/>
    <mergeCell ref="A14:B14"/>
    <mergeCell ref="A5:B5"/>
    <mergeCell ref="A6:B6"/>
    <mergeCell ref="A7:B7"/>
    <mergeCell ref="A8:B8"/>
    <mergeCell ref="A9:B9"/>
    <mergeCell ref="A1:A3"/>
    <mergeCell ref="B1:E1"/>
    <mergeCell ref="B2:E2"/>
    <mergeCell ref="B3:E3"/>
    <mergeCell ref="A4:B4"/>
  </mergeCells>
  <pageMargins left="0.25" right="0.25" top="0.25" bottom="0.25" header="0.25" footer="0.2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topLeftCell="C34" workbookViewId="0">
      <selection activeCell="K7" sqref="K7"/>
    </sheetView>
  </sheetViews>
  <sheetFormatPr defaultRowHeight="15"/>
  <cols>
    <col min="1" max="1" width="1.28515625" customWidth="1"/>
    <col min="2" max="2" width="32.28515625" customWidth="1"/>
    <col min="3" max="3" width="15.7109375" customWidth="1"/>
    <col min="4" max="4" width="17.7109375" customWidth="1"/>
    <col min="5" max="5" width="18.28515625" customWidth="1"/>
    <col min="6" max="6" width="20.85546875" customWidth="1"/>
    <col min="7" max="8" width="19.140625" customWidth="1"/>
  </cols>
  <sheetData>
    <row r="1" spans="1:22" ht="18" customHeight="1">
      <c r="A1" s="395"/>
      <c r="B1" s="395"/>
      <c r="C1" s="396" t="s">
        <v>0</v>
      </c>
      <c r="D1" s="395"/>
      <c r="E1" s="395"/>
      <c r="F1" s="395"/>
      <c r="G1" s="395"/>
      <c r="H1" s="395"/>
      <c r="I1" s="322"/>
      <c r="J1" s="322"/>
      <c r="K1" s="322"/>
      <c r="L1" s="322"/>
      <c r="M1" s="322"/>
      <c r="N1" s="322"/>
      <c r="O1" s="322"/>
      <c r="P1" s="322"/>
      <c r="Q1" s="322"/>
      <c r="R1" s="322"/>
      <c r="S1" s="322"/>
      <c r="T1" s="322"/>
      <c r="U1" s="322"/>
      <c r="V1" s="322"/>
    </row>
    <row r="2" spans="1:22" ht="18" customHeight="1">
      <c r="A2" s="395"/>
      <c r="B2" s="395"/>
      <c r="C2" s="396" t="s">
        <v>1</v>
      </c>
      <c r="D2" s="395"/>
      <c r="E2" s="395"/>
      <c r="F2" s="395"/>
      <c r="G2" s="395"/>
      <c r="H2" s="395"/>
      <c r="I2" s="322"/>
      <c r="J2" s="322"/>
      <c r="K2" s="322"/>
      <c r="L2" s="322"/>
      <c r="M2" s="322"/>
      <c r="N2" s="322"/>
      <c r="O2" s="322"/>
      <c r="P2" s="322"/>
      <c r="Q2" s="322"/>
      <c r="R2" s="322"/>
      <c r="S2" s="322"/>
      <c r="T2" s="322"/>
      <c r="U2" s="322"/>
      <c r="V2" s="322"/>
    </row>
    <row r="3" spans="1:22" ht="18" customHeight="1">
      <c r="A3" s="395"/>
      <c r="B3" s="395"/>
      <c r="C3" s="396" t="s">
        <v>2</v>
      </c>
      <c r="D3" s="395"/>
      <c r="E3" s="395"/>
      <c r="F3" s="395"/>
      <c r="G3" s="395"/>
      <c r="H3" s="395"/>
      <c r="I3" s="322"/>
      <c r="J3" s="322"/>
      <c r="K3" s="322"/>
      <c r="L3" s="322"/>
      <c r="M3" s="322"/>
      <c r="N3" s="322"/>
      <c r="O3" s="322"/>
      <c r="P3" s="322"/>
      <c r="Q3" s="322"/>
      <c r="R3" s="322"/>
      <c r="S3" s="322"/>
      <c r="T3" s="322"/>
      <c r="U3" s="322"/>
      <c r="V3" s="322"/>
    </row>
    <row r="4" spans="1:22">
      <c r="A4" s="6" t="s">
        <v>2</v>
      </c>
      <c r="B4" s="402" t="s">
        <v>2</v>
      </c>
      <c r="C4" s="395"/>
      <c r="D4" s="6" t="s">
        <v>2</v>
      </c>
      <c r="E4" s="6" t="s">
        <v>2</v>
      </c>
      <c r="F4" s="6" t="s">
        <v>2</v>
      </c>
      <c r="G4" s="6" t="s">
        <v>2</v>
      </c>
      <c r="H4" s="6" t="s">
        <v>2</v>
      </c>
      <c r="I4" s="322"/>
      <c r="J4" s="322"/>
      <c r="K4" s="322"/>
      <c r="L4" s="322"/>
      <c r="M4" s="322"/>
      <c r="N4" s="322"/>
      <c r="O4" s="322"/>
      <c r="P4" s="322"/>
      <c r="Q4" s="322"/>
      <c r="R4" s="322"/>
      <c r="S4" s="322"/>
      <c r="T4" s="322"/>
      <c r="U4" s="322"/>
      <c r="V4" s="322"/>
    </row>
    <row r="5" spans="1:22">
      <c r="A5" s="6" t="s">
        <v>2</v>
      </c>
      <c r="B5" s="397" t="s">
        <v>142</v>
      </c>
      <c r="C5" s="395"/>
      <c r="D5" s="6" t="s">
        <v>2</v>
      </c>
      <c r="E5" s="6" t="s">
        <v>2</v>
      </c>
      <c r="F5" s="6" t="s">
        <v>2</v>
      </c>
      <c r="G5" s="6" t="s">
        <v>2</v>
      </c>
      <c r="H5" s="6" t="s">
        <v>2</v>
      </c>
      <c r="I5" s="322"/>
      <c r="J5" s="322"/>
      <c r="K5" s="322"/>
      <c r="L5" s="322"/>
      <c r="M5" s="322"/>
      <c r="N5" s="322"/>
      <c r="O5" s="322"/>
      <c r="P5" s="322"/>
      <c r="Q5" s="322"/>
      <c r="R5" s="322"/>
      <c r="S5" s="322"/>
      <c r="T5" s="322"/>
      <c r="U5" s="322"/>
      <c r="V5" s="322"/>
    </row>
    <row r="6" spans="1:22">
      <c r="A6" s="6" t="s">
        <v>2</v>
      </c>
      <c r="B6" s="402" t="s">
        <v>2</v>
      </c>
      <c r="C6" s="395"/>
      <c r="D6" s="6" t="s">
        <v>2</v>
      </c>
      <c r="E6" s="6" t="s">
        <v>2</v>
      </c>
      <c r="F6" s="6" t="s">
        <v>2</v>
      </c>
      <c r="G6" s="6" t="s">
        <v>2</v>
      </c>
      <c r="H6" s="6" t="s">
        <v>2</v>
      </c>
      <c r="I6" s="322"/>
      <c r="J6" s="322"/>
      <c r="K6" s="322"/>
      <c r="L6" s="322"/>
      <c r="M6" s="322"/>
      <c r="N6" s="322"/>
      <c r="O6" s="322"/>
      <c r="P6" s="322"/>
      <c r="Q6" s="322"/>
      <c r="R6" s="322"/>
      <c r="S6" s="322"/>
      <c r="T6" s="322"/>
      <c r="U6" s="322"/>
      <c r="V6" s="322"/>
    </row>
    <row r="7" spans="1:22">
      <c r="A7" s="6" t="s">
        <v>2</v>
      </c>
      <c r="B7" s="437" t="s">
        <v>143</v>
      </c>
      <c r="C7" s="395"/>
      <c r="D7" s="6" t="s">
        <v>2</v>
      </c>
      <c r="E7" s="6" t="s">
        <v>2</v>
      </c>
      <c r="F7" s="6" t="s">
        <v>2</v>
      </c>
      <c r="G7" s="6" t="s">
        <v>2</v>
      </c>
      <c r="H7" s="6" t="s">
        <v>2</v>
      </c>
      <c r="I7" s="322"/>
      <c r="J7" s="322"/>
      <c r="K7" s="322"/>
      <c r="L7" s="322"/>
      <c r="M7" s="322"/>
      <c r="N7" s="322"/>
      <c r="O7" s="322"/>
      <c r="P7" s="322"/>
      <c r="Q7" s="322"/>
      <c r="R7" s="322"/>
      <c r="S7" s="322"/>
      <c r="T7" s="322"/>
      <c r="U7" s="322"/>
      <c r="V7" s="322"/>
    </row>
    <row r="8" spans="1:22">
      <c r="A8" s="6" t="s">
        <v>2</v>
      </c>
      <c r="B8" s="402" t="s">
        <v>2</v>
      </c>
      <c r="C8" s="395"/>
      <c r="D8" s="6" t="s">
        <v>2</v>
      </c>
      <c r="E8" s="6" t="s">
        <v>2</v>
      </c>
      <c r="F8" s="6" t="s">
        <v>2</v>
      </c>
      <c r="G8" s="6" t="s">
        <v>2</v>
      </c>
      <c r="H8" s="6" t="s">
        <v>2</v>
      </c>
      <c r="I8" s="322"/>
      <c r="J8" s="322"/>
      <c r="K8" s="322"/>
      <c r="L8" s="322"/>
      <c r="M8" s="322"/>
      <c r="N8" s="322"/>
      <c r="O8" s="322"/>
      <c r="P8" s="322"/>
      <c r="Q8" s="322"/>
      <c r="R8" s="322"/>
      <c r="S8" s="322"/>
      <c r="T8" s="322"/>
      <c r="U8" s="322"/>
      <c r="V8" s="322"/>
    </row>
    <row r="9" spans="1:22" ht="16.5" customHeight="1">
      <c r="A9" s="6" t="s">
        <v>2</v>
      </c>
      <c r="B9" s="438" t="s">
        <v>143</v>
      </c>
      <c r="C9" s="439"/>
      <c r="D9" s="439"/>
      <c r="E9" s="439"/>
      <c r="F9" s="439"/>
      <c r="G9" s="439"/>
      <c r="H9" s="440"/>
      <c r="I9" s="322"/>
      <c r="J9" s="322"/>
      <c r="K9" s="322"/>
      <c r="L9" s="436"/>
      <c r="M9" s="436"/>
      <c r="N9" s="436"/>
      <c r="O9" s="436"/>
      <c r="P9" s="436"/>
      <c r="Q9" s="436"/>
      <c r="R9" s="436"/>
      <c r="S9" s="436"/>
      <c r="T9" s="436"/>
      <c r="U9" s="436"/>
      <c r="V9" s="436"/>
    </row>
    <row r="10" spans="1:22" ht="36.950000000000003" customHeight="1">
      <c r="A10" s="6" t="s">
        <v>2</v>
      </c>
      <c r="B10" s="435" t="s">
        <v>144</v>
      </c>
      <c r="C10" s="395"/>
      <c r="D10" s="395"/>
      <c r="E10" s="395"/>
      <c r="F10" s="395"/>
      <c r="G10" s="395"/>
      <c r="H10" s="28" t="b">
        <v>1</v>
      </c>
      <c r="I10" s="322"/>
      <c r="J10" s="322"/>
      <c r="K10" s="322"/>
      <c r="L10" s="436"/>
      <c r="M10" s="436"/>
      <c r="N10" s="436"/>
      <c r="O10" s="436"/>
      <c r="P10" s="436"/>
      <c r="Q10" s="436"/>
      <c r="R10" s="436"/>
      <c r="S10" s="436"/>
      <c r="T10" s="436"/>
      <c r="U10" s="436"/>
      <c r="V10" s="436"/>
    </row>
    <row r="11" spans="1:22">
      <c r="A11" s="6" t="s">
        <v>2</v>
      </c>
      <c r="B11" s="402" t="s">
        <v>2</v>
      </c>
      <c r="C11" s="395"/>
      <c r="D11" s="6" t="s">
        <v>2</v>
      </c>
      <c r="E11" s="6" t="s">
        <v>2</v>
      </c>
      <c r="F11" s="6" t="s">
        <v>2</v>
      </c>
      <c r="G11" s="6" t="s">
        <v>2</v>
      </c>
      <c r="H11" s="6" t="s">
        <v>2</v>
      </c>
      <c r="I11" s="322"/>
      <c r="J11" s="322"/>
      <c r="K11" s="322"/>
      <c r="L11" s="436"/>
      <c r="M11" s="436"/>
      <c r="N11" s="436"/>
      <c r="O11" s="436"/>
      <c r="P11" s="436"/>
      <c r="Q11" s="436"/>
      <c r="R11" s="436"/>
      <c r="S11" s="436"/>
      <c r="T11" s="436"/>
      <c r="U11" s="436"/>
      <c r="V11" s="436"/>
    </row>
    <row r="12" spans="1:22" ht="16.7" customHeight="1">
      <c r="A12" s="6" t="s">
        <v>2</v>
      </c>
      <c r="B12" s="401" t="s">
        <v>145</v>
      </c>
      <c r="C12" s="395"/>
      <c r="D12" s="395"/>
      <c r="E12" s="395"/>
      <c r="F12" s="395"/>
      <c r="G12" s="395"/>
      <c r="H12" s="395"/>
      <c r="I12" s="322"/>
      <c r="J12" s="322"/>
      <c r="K12" s="322"/>
      <c r="L12" s="436"/>
      <c r="M12" s="436"/>
      <c r="N12" s="436"/>
      <c r="O12" s="436"/>
      <c r="P12" s="436"/>
      <c r="Q12" s="436"/>
      <c r="R12" s="436"/>
      <c r="S12" s="436"/>
      <c r="T12" s="436"/>
      <c r="U12" s="436"/>
      <c r="V12" s="436"/>
    </row>
    <row r="13" spans="1:22">
      <c r="A13" s="6" t="s">
        <v>2</v>
      </c>
      <c r="B13" s="402" t="s">
        <v>2</v>
      </c>
      <c r="C13" s="395"/>
      <c r="D13" s="6" t="s">
        <v>2</v>
      </c>
      <c r="E13" s="6" t="s">
        <v>2</v>
      </c>
      <c r="F13" s="6" t="s">
        <v>2</v>
      </c>
      <c r="G13" s="6" t="s">
        <v>2</v>
      </c>
      <c r="H13" s="6" t="s">
        <v>2</v>
      </c>
      <c r="I13" s="322"/>
      <c r="J13" s="322"/>
      <c r="K13" s="322"/>
      <c r="L13" s="436"/>
      <c r="M13" s="436"/>
      <c r="N13" s="436"/>
      <c r="O13" s="436"/>
      <c r="P13" s="436"/>
      <c r="Q13" s="436"/>
      <c r="R13" s="436"/>
      <c r="S13" s="436"/>
      <c r="T13" s="436"/>
      <c r="U13" s="436"/>
      <c r="V13" s="436"/>
    </row>
    <row r="14" spans="1:22">
      <c r="A14" s="6" t="s">
        <v>2</v>
      </c>
      <c r="B14" s="437" t="s">
        <v>146</v>
      </c>
      <c r="C14" s="395"/>
      <c r="D14" s="6" t="s">
        <v>2</v>
      </c>
      <c r="E14" s="6" t="s">
        <v>2</v>
      </c>
      <c r="F14" s="6" t="s">
        <v>2</v>
      </c>
      <c r="G14" s="6" t="s">
        <v>2</v>
      </c>
      <c r="H14" s="6" t="s">
        <v>2</v>
      </c>
      <c r="I14" s="322"/>
      <c r="J14" s="322"/>
      <c r="K14" s="322"/>
      <c r="L14" s="436"/>
      <c r="M14" s="436"/>
      <c r="N14" s="436"/>
      <c r="O14" s="436"/>
      <c r="P14" s="436"/>
      <c r="Q14" s="436"/>
      <c r="R14" s="436"/>
      <c r="S14" s="436"/>
      <c r="T14" s="436"/>
      <c r="U14" s="436"/>
      <c r="V14" s="436"/>
    </row>
    <row r="15" spans="1:22">
      <c r="A15" s="6" t="s">
        <v>2</v>
      </c>
      <c r="B15" s="402" t="s">
        <v>2</v>
      </c>
      <c r="C15" s="395"/>
      <c r="D15" s="6" t="s">
        <v>2</v>
      </c>
      <c r="E15" s="6" t="s">
        <v>2</v>
      </c>
      <c r="F15" s="6" t="s">
        <v>2</v>
      </c>
      <c r="G15" s="6" t="s">
        <v>2</v>
      </c>
      <c r="H15" s="6" t="s">
        <v>2</v>
      </c>
      <c r="I15" s="322"/>
      <c r="J15" s="322"/>
      <c r="K15" s="322"/>
      <c r="L15" s="322"/>
      <c r="M15" s="322"/>
      <c r="N15" s="322"/>
      <c r="O15" s="322"/>
      <c r="P15" s="322"/>
      <c r="Q15" s="322"/>
      <c r="R15" s="322"/>
      <c r="S15" s="322"/>
      <c r="T15" s="322"/>
      <c r="U15" s="322"/>
      <c r="V15" s="322"/>
    </row>
    <row r="16" spans="1:22" ht="72" customHeight="1">
      <c r="A16" s="6" t="s">
        <v>2</v>
      </c>
      <c r="B16" s="435" t="s">
        <v>1011</v>
      </c>
      <c r="C16" s="395"/>
      <c r="D16" s="395"/>
      <c r="E16" s="395"/>
      <c r="F16" s="395"/>
      <c r="G16" s="395"/>
      <c r="H16" s="395"/>
      <c r="I16" s="322"/>
      <c r="J16" s="322"/>
      <c r="K16" s="322"/>
      <c r="L16" s="435"/>
      <c r="M16" s="435"/>
      <c r="N16" s="435"/>
      <c r="O16" s="435"/>
      <c r="P16" s="435"/>
      <c r="Q16" s="435"/>
      <c r="R16" s="435"/>
      <c r="S16" s="435"/>
      <c r="T16" s="435"/>
      <c r="U16" s="435"/>
      <c r="V16" s="435"/>
    </row>
    <row r="17" spans="1:22">
      <c r="A17" s="6" t="s">
        <v>2</v>
      </c>
      <c r="B17" s="402" t="s">
        <v>2</v>
      </c>
      <c r="C17" s="395"/>
      <c r="D17" s="6" t="s">
        <v>2</v>
      </c>
      <c r="E17" s="6" t="s">
        <v>2</v>
      </c>
      <c r="F17" s="6" t="s">
        <v>2</v>
      </c>
      <c r="G17" s="6" t="s">
        <v>2</v>
      </c>
      <c r="H17" s="6" t="s">
        <v>2</v>
      </c>
      <c r="I17" s="322"/>
      <c r="J17" s="322"/>
      <c r="K17" s="322"/>
      <c r="L17" s="435"/>
      <c r="M17" s="435"/>
      <c r="N17" s="435"/>
      <c r="O17" s="435"/>
      <c r="P17" s="435"/>
      <c r="Q17" s="435"/>
      <c r="R17" s="435"/>
      <c r="S17" s="435"/>
      <c r="T17" s="435"/>
      <c r="U17" s="435"/>
      <c r="V17" s="435"/>
    </row>
    <row r="18" spans="1:22" ht="16.5" customHeight="1">
      <c r="A18" s="6" t="s">
        <v>2</v>
      </c>
      <c r="B18" s="438" t="s">
        <v>147</v>
      </c>
      <c r="C18" s="439"/>
      <c r="D18" s="439"/>
      <c r="E18" s="439"/>
      <c r="F18" s="439"/>
      <c r="G18" s="439"/>
      <c r="H18" s="440"/>
      <c r="I18" s="322"/>
      <c r="J18" s="322"/>
      <c r="K18" s="322"/>
      <c r="L18" s="435"/>
      <c r="M18" s="435"/>
      <c r="N18" s="435"/>
      <c r="O18" s="435"/>
      <c r="P18" s="435"/>
      <c r="Q18" s="435"/>
      <c r="R18" s="435"/>
      <c r="S18" s="435"/>
      <c r="T18" s="435"/>
      <c r="U18" s="435"/>
      <c r="V18" s="435"/>
    </row>
    <row r="19" spans="1:22" ht="16.5" customHeight="1">
      <c r="A19" s="6" t="s">
        <v>2</v>
      </c>
      <c r="B19" s="441" t="s">
        <v>111</v>
      </c>
      <c r="C19" s="439"/>
      <c r="D19" s="439"/>
      <c r="E19" s="439"/>
      <c r="F19" s="439"/>
      <c r="G19" s="440"/>
      <c r="H19" s="30">
        <v>5151277337.8999996</v>
      </c>
      <c r="I19" s="322"/>
      <c r="J19" s="322"/>
      <c r="K19" s="322"/>
      <c r="L19" s="435"/>
      <c r="M19" s="435"/>
      <c r="N19" s="435"/>
      <c r="O19" s="435"/>
      <c r="P19" s="435"/>
      <c r="Q19" s="435"/>
      <c r="R19" s="435"/>
      <c r="S19" s="435"/>
      <c r="T19" s="435"/>
      <c r="U19" s="435"/>
      <c r="V19" s="435"/>
    </row>
    <row r="20" spans="1:22" ht="16.5" customHeight="1">
      <c r="A20" s="6" t="s">
        <v>2</v>
      </c>
      <c r="B20" s="442" t="s">
        <v>148</v>
      </c>
      <c r="C20" s="439"/>
      <c r="D20" s="439"/>
      <c r="E20" s="439"/>
      <c r="F20" s="439"/>
      <c r="G20" s="440"/>
      <c r="H20" s="32">
        <v>515519910.31</v>
      </c>
      <c r="I20" s="322"/>
      <c r="J20" s="322"/>
      <c r="K20" s="322"/>
      <c r="L20" s="322"/>
      <c r="M20" s="322"/>
      <c r="N20" s="322"/>
      <c r="O20" s="322"/>
      <c r="P20" s="322"/>
      <c r="Q20" s="322"/>
      <c r="R20" s="322"/>
      <c r="S20" s="322"/>
      <c r="T20" s="322"/>
      <c r="U20" s="322"/>
      <c r="V20" s="322"/>
    </row>
    <row r="21" spans="1:22">
      <c r="A21" s="6" t="s">
        <v>2</v>
      </c>
      <c r="B21" s="441" t="s">
        <v>149</v>
      </c>
      <c r="C21" s="439"/>
      <c r="D21" s="439"/>
      <c r="E21" s="439"/>
      <c r="F21" s="439"/>
      <c r="G21" s="440"/>
      <c r="H21" s="33" t="s">
        <v>150</v>
      </c>
      <c r="I21" s="322"/>
      <c r="J21" s="322"/>
      <c r="K21" s="322"/>
      <c r="L21" s="322"/>
      <c r="M21" s="322"/>
      <c r="N21" s="322"/>
      <c r="O21" s="322"/>
      <c r="P21" s="322"/>
      <c r="Q21" s="322"/>
      <c r="R21" s="322"/>
      <c r="S21" s="322"/>
      <c r="T21" s="322"/>
      <c r="U21" s="322"/>
      <c r="V21" s="322"/>
    </row>
    <row r="22" spans="1:22">
      <c r="A22" s="6" t="s">
        <v>2</v>
      </c>
      <c r="B22" s="443" t="s">
        <v>2</v>
      </c>
      <c r="C22" s="440"/>
      <c r="D22" s="34" t="s">
        <v>2</v>
      </c>
      <c r="E22" s="34" t="s">
        <v>2</v>
      </c>
      <c r="F22" s="34" t="s">
        <v>2</v>
      </c>
      <c r="G22" s="34" t="s">
        <v>2</v>
      </c>
      <c r="H22" s="34" t="s">
        <v>2</v>
      </c>
      <c r="I22" s="322"/>
      <c r="J22" s="322"/>
      <c r="K22" s="322"/>
      <c r="L22" s="322"/>
      <c r="M22" s="322"/>
      <c r="N22" s="322"/>
      <c r="O22" s="322"/>
      <c r="P22" s="322"/>
      <c r="Q22" s="322"/>
      <c r="R22" s="322"/>
      <c r="S22" s="322"/>
      <c r="T22" s="322"/>
      <c r="U22" s="322"/>
      <c r="V22" s="322"/>
    </row>
    <row r="23" spans="1:22">
      <c r="A23" s="6" t="s">
        <v>2</v>
      </c>
      <c r="B23" s="444" t="s">
        <v>151</v>
      </c>
      <c r="C23" s="440"/>
      <c r="D23" s="34" t="s">
        <v>2</v>
      </c>
      <c r="E23" s="34" t="s">
        <v>2</v>
      </c>
      <c r="F23" s="34" t="s">
        <v>2</v>
      </c>
      <c r="G23" s="34" t="s">
        <v>2</v>
      </c>
      <c r="H23" s="34" t="s">
        <v>2</v>
      </c>
      <c r="I23" s="322"/>
      <c r="J23" s="322"/>
      <c r="K23" s="322"/>
      <c r="L23" s="322"/>
      <c r="M23" s="322"/>
      <c r="N23" s="322"/>
      <c r="O23" s="322"/>
      <c r="P23" s="322"/>
      <c r="Q23" s="322"/>
      <c r="R23" s="322"/>
      <c r="S23" s="322"/>
      <c r="T23" s="322"/>
      <c r="U23" s="322"/>
      <c r="V23" s="322"/>
    </row>
    <row r="24" spans="1:22">
      <c r="A24" s="6" t="s">
        <v>2</v>
      </c>
      <c r="B24" s="443" t="s">
        <v>2</v>
      </c>
      <c r="C24" s="440"/>
      <c r="D24" s="34" t="s">
        <v>2</v>
      </c>
      <c r="E24" s="34" t="s">
        <v>2</v>
      </c>
      <c r="F24" s="34" t="s">
        <v>2</v>
      </c>
      <c r="G24" s="34" t="s">
        <v>2</v>
      </c>
      <c r="H24" s="34" t="s">
        <v>2</v>
      </c>
      <c r="I24" s="322"/>
      <c r="J24" s="322"/>
      <c r="K24" s="322"/>
      <c r="L24" s="322"/>
      <c r="M24" s="322"/>
      <c r="N24" s="322"/>
      <c r="O24" s="322"/>
      <c r="P24" s="322"/>
      <c r="Q24" s="322"/>
      <c r="R24" s="322"/>
      <c r="S24" s="322"/>
      <c r="T24" s="322"/>
      <c r="U24" s="322"/>
      <c r="V24" s="322"/>
    </row>
    <row r="25" spans="1:22" ht="36">
      <c r="A25" s="6" t="s">
        <v>2</v>
      </c>
      <c r="B25" s="445" t="s">
        <v>151</v>
      </c>
      <c r="C25" s="440"/>
      <c r="D25" s="37" t="s">
        <v>152</v>
      </c>
      <c r="E25" s="37" t="s">
        <v>153</v>
      </c>
      <c r="F25" s="37" t="s">
        <v>111</v>
      </c>
      <c r="G25" s="37" t="s">
        <v>154</v>
      </c>
      <c r="H25" s="37" t="s">
        <v>155</v>
      </c>
      <c r="I25" s="322"/>
      <c r="J25" s="322"/>
      <c r="K25" s="322"/>
      <c r="L25" s="322"/>
      <c r="M25" s="322"/>
      <c r="N25" s="322"/>
      <c r="O25" s="322"/>
      <c r="P25" s="322"/>
      <c r="Q25" s="322"/>
      <c r="R25" s="322"/>
      <c r="S25" s="322"/>
      <c r="T25" s="322"/>
      <c r="U25" s="322"/>
      <c r="V25" s="322"/>
    </row>
    <row r="26" spans="1:22">
      <c r="A26" s="6" t="s">
        <v>2</v>
      </c>
      <c r="B26" s="446" t="s">
        <v>96</v>
      </c>
      <c r="C26" s="395"/>
      <c r="D26" s="39">
        <v>355</v>
      </c>
      <c r="E26" s="40">
        <v>1.2218248901218001E-3</v>
      </c>
      <c r="F26" s="41">
        <v>5848082.3799999999</v>
      </c>
      <c r="G26" s="40">
        <v>1.135268399737154E-3</v>
      </c>
      <c r="H26" s="41">
        <v>5876152.3899999997</v>
      </c>
      <c r="I26" s="322"/>
      <c r="J26" s="322"/>
      <c r="K26" s="322"/>
      <c r="L26" s="322"/>
      <c r="M26" s="322"/>
      <c r="N26" s="322"/>
      <c r="O26" s="322"/>
      <c r="P26" s="322"/>
      <c r="Q26" s="322"/>
      <c r="R26" s="322"/>
      <c r="S26" s="322"/>
      <c r="T26" s="322"/>
      <c r="U26" s="322"/>
      <c r="V26" s="322"/>
    </row>
    <row r="27" spans="1:22">
      <c r="A27" s="6" t="s">
        <v>2</v>
      </c>
      <c r="B27" s="401" t="s">
        <v>156</v>
      </c>
      <c r="C27" s="395"/>
      <c r="D27" s="42">
        <v>598</v>
      </c>
      <c r="E27" s="43">
        <v>2.0581726318108099E-3</v>
      </c>
      <c r="F27" s="44">
        <v>10498935.52</v>
      </c>
      <c r="G27" s="43">
        <v>2.038122747295151E-3</v>
      </c>
      <c r="H27" s="44">
        <v>10591520.32</v>
      </c>
      <c r="I27" s="322"/>
      <c r="J27" s="322"/>
      <c r="K27" s="322"/>
      <c r="L27" s="322"/>
      <c r="M27" s="322"/>
      <c r="N27" s="322"/>
      <c r="O27" s="322"/>
      <c r="P27" s="322"/>
      <c r="Q27" s="322"/>
      <c r="R27" s="322"/>
      <c r="S27" s="322"/>
      <c r="T27" s="322"/>
      <c r="U27" s="322"/>
      <c r="V27" s="322"/>
    </row>
    <row r="28" spans="1:22">
      <c r="A28" s="6" t="s">
        <v>2</v>
      </c>
      <c r="B28" s="447" t="s">
        <v>115</v>
      </c>
      <c r="C28" s="395"/>
      <c r="D28" s="46">
        <v>953</v>
      </c>
      <c r="E28" s="47">
        <v>3.2799975219326202E-3</v>
      </c>
      <c r="F28" s="48">
        <v>16347017.9</v>
      </c>
      <c r="G28" s="47">
        <v>3.173391147032305E-3</v>
      </c>
      <c r="H28" s="48">
        <v>16467672.710000001</v>
      </c>
      <c r="I28" s="322"/>
      <c r="J28" s="322"/>
      <c r="K28" s="322"/>
      <c r="L28" s="322"/>
      <c r="M28" s="322"/>
      <c r="N28" s="322"/>
      <c r="O28" s="322"/>
      <c r="P28" s="322"/>
      <c r="Q28" s="322"/>
      <c r="R28" s="322"/>
      <c r="S28" s="322"/>
      <c r="T28" s="322"/>
      <c r="U28" s="322"/>
      <c r="V28" s="322"/>
    </row>
    <row r="29" spans="1:22">
      <c r="A29" s="6" t="s">
        <v>2</v>
      </c>
      <c r="B29" s="401" t="s">
        <v>2</v>
      </c>
      <c r="C29" s="395"/>
      <c r="D29" s="2" t="s">
        <v>2</v>
      </c>
      <c r="E29" s="2" t="s">
        <v>2</v>
      </c>
      <c r="F29" s="2" t="s">
        <v>2</v>
      </c>
      <c r="G29" s="2" t="s">
        <v>2</v>
      </c>
      <c r="H29" s="2" t="s">
        <v>2</v>
      </c>
      <c r="I29" s="322"/>
      <c r="J29" s="322"/>
      <c r="K29" s="322"/>
      <c r="L29" s="322"/>
      <c r="M29" s="322"/>
      <c r="N29" s="322"/>
      <c r="O29" s="322"/>
      <c r="P29" s="322"/>
      <c r="Q29" s="322"/>
      <c r="R29" s="322"/>
      <c r="S29" s="322"/>
      <c r="T29" s="322"/>
      <c r="U29" s="322"/>
      <c r="V29" s="322"/>
    </row>
    <row r="30" spans="1:22">
      <c r="A30" s="6" t="s">
        <v>2</v>
      </c>
      <c r="B30" s="448" t="s">
        <v>157</v>
      </c>
      <c r="C30" s="395"/>
      <c r="D30" s="395"/>
      <c r="E30" s="395"/>
      <c r="F30" s="395"/>
      <c r="G30" s="395"/>
      <c r="H30" s="395"/>
      <c r="I30" s="322"/>
      <c r="J30" s="322"/>
      <c r="K30" s="322"/>
      <c r="L30" s="322"/>
      <c r="M30" s="322"/>
      <c r="N30" s="322"/>
      <c r="O30" s="322"/>
      <c r="P30" s="322"/>
      <c r="Q30" s="322"/>
      <c r="R30" s="322"/>
      <c r="S30" s="322"/>
      <c r="T30" s="322"/>
      <c r="U30" s="322"/>
      <c r="V30" s="322"/>
    </row>
    <row r="31" spans="1:22">
      <c r="A31" s="6" t="s">
        <v>2</v>
      </c>
      <c r="B31" s="437" t="s">
        <v>2</v>
      </c>
      <c r="C31" s="395"/>
      <c r="D31" s="6" t="s">
        <v>2</v>
      </c>
      <c r="E31" s="6" t="s">
        <v>2</v>
      </c>
      <c r="F31" s="6" t="s">
        <v>2</v>
      </c>
      <c r="G31" s="6" t="s">
        <v>2</v>
      </c>
      <c r="H31" s="6" t="s">
        <v>2</v>
      </c>
      <c r="I31" s="322"/>
      <c r="J31" s="322"/>
      <c r="K31" s="322"/>
      <c r="L31" s="322"/>
      <c r="M31" s="322"/>
      <c r="N31" s="322"/>
      <c r="O31" s="322"/>
      <c r="P31" s="322"/>
      <c r="Q31" s="322"/>
      <c r="R31" s="322"/>
      <c r="S31" s="322"/>
      <c r="T31" s="322"/>
      <c r="U31" s="322"/>
      <c r="V31" s="322"/>
    </row>
    <row r="32" spans="1:22">
      <c r="A32" s="34" t="s">
        <v>2</v>
      </c>
      <c r="B32" s="444" t="s">
        <v>158</v>
      </c>
      <c r="C32" s="440"/>
      <c r="D32" s="31" t="s">
        <v>2</v>
      </c>
      <c r="E32" s="31" t="s">
        <v>2</v>
      </c>
      <c r="F32" s="31" t="s">
        <v>2</v>
      </c>
      <c r="G32" s="31" t="s">
        <v>2</v>
      </c>
      <c r="H32" s="31" t="s">
        <v>2</v>
      </c>
      <c r="I32" s="322"/>
      <c r="J32" s="322"/>
      <c r="K32" s="322"/>
      <c r="L32" s="322"/>
      <c r="M32" s="322"/>
      <c r="N32" s="322"/>
      <c r="O32" s="322"/>
      <c r="P32" s="322"/>
      <c r="Q32" s="322"/>
      <c r="R32" s="322"/>
      <c r="S32" s="322"/>
      <c r="T32" s="322"/>
      <c r="U32" s="322"/>
      <c r="V32" s="322"/>
    </row>
    <row r="33" spans="1:22">
      <c r="A33" s="34" t="s">
        <v>2</v>
      </c>
      <c r="B33" s="442" t="s">
        <v>2</v>
      </c>
      <c r="C33" s="440"/>
      <c r="D33" s="31" t="s">
        <v>2</v>
      </c>
      <c r="E33" s="31" t="s">
        <v>2</v>
      </c>
      <c r="F33" s="31" t="s">
        <v>2</v>
      </c>
      <c r="G33" s="31" t="s">
        <v>2</v>
      </c>
      <c r="H33" s="31" t="s">
        <v>2</v>
      </c>
      <c r="I33" s="322"/>
      <c r="J33" s="322"/>
      <c r="K33" s="322"/>
      <c r="L33" s="322"/>
      <c r="M33" s="322"/>
      <c r="N33" s="322"/>
      <c r="O33" s="322"/>
      <c r="P33" s="322"/>
      <c r="Q33" s="322"/>
      <c r="R33" s="322"/>
      <c r="S33" s="322"/>
      <c r="T33" s="322"/>
      <c r="U33" s="322"/>
      <c r="V33" s="322"/>
    </row>
    <row r="34" spans="1:22" ht="36">
      <c r="A34" s="34" t="s">
        <v>2</v>
      </c>
      <c r="B34" s="445" t="s">
        <v>158</v>
      </c>
      <c r="C34" s="440"/>
      <c r="D34" s="37" t="s">
        <v>152</v>
      </c>
      <c r="E34" s="37" t="s">
        <v>153</v>
      </c>
      <c r="F34" s="37" t="s">
        <v>111</v>
      </c>
      <c r="G34" s="37" t="s">
        <v>154</v>
      </c>
      <c r="H34" s="37" t="s">
        <v>155</v>
      </c>
      <c r="I34" s="322"/>
      <c r="J34" s="322"/>
      <c r="K34" s="322"/>
      <c r="L34" s="322"/>
      <c r="M34" s="322"/>
      <c r="N34" s="322"/>
      <c r="O34" s="322"/>
      <c r="P34" s="322"/>
      <c r="Q34" s="322"/>
      <c r="R34" s="322"/>
      <c r="S34" s="322"/>
      <c r="T34" s="322"/>
      <c r="U34" s="322"/>
      <c r="V34" s="322"/>
    </row>
    <row r="35" spans="1:22">
      <c r="A35" s="34" t="s">
        <v>2</v>
      </c>
      <c r="B35" s="442" t="s">
        <v>159</v>
      </c>
      <c r="C35" s="440"/>
      <c r="D35" s="50">
        <v>346</v>
      </c>
      <c r="E35" s="51">
        <v>1.19084904783703E-3</v>
      </c>
      <c r="F35" s="52">
        <v>5509165.5700000003</v>
      </c>
      <c r="G35" s="51">
        <v>1.0694756287856749E-3</v>
      </c>
      <c r="H35" s="52">
        <v>5662194.6399999997</v>
      </c>
      <c r="I35" s="322"/>
      <c r="J35" s="322"/>
      <c r="K35" s="322"/>
      <c r="L35" s="322"/>
      <c r="M35" s="322"/>
      <c r="N35" s="322"/>
      <c r="O35" s="322"/>
      <c r="P35" s="322"/>
      <c r="Q35" s="322"/>
      <c r="R35" s="322"/>
      <c r="S35" s="322"/>
      <c r="T35" s="322"/>
      <c r="U35" s="322"/>
      <c r="V35" s="322"/>
    </row>
    <row r="36" spans="1:22">
      <c r="A36" s="34" t="s">
        <v>2</v>
      </c>
      <c r="B36" s="441" t="s">
        <v>160</v>
      </c>
      <c r="C36" s="440"/>
      <c r="D36" s="53">
        <v>346</v>
      </c>
      <c r="E36" s="54">
        <v>1.19084904783703E-3</v>
      </c>
      <c r="F36" s="55">
        <v>5509165.5700000003</v>
      </c>
      <c r="G36" s="54">
        <v>1.0694756287856749E-3</v>
      </c>
      <c r="H36" s="55">
        <v>5662194.6399999997</v>
      </c>
      <c r="I36" s="322"/>
      <c r="J36" s="322"/>
      <c r="K36" s="322"/>
      <c r="L36" s="322"/>
      <c r="M36" s="322"/>
      <c r="N36" s="322"/>
      <c r="O36" s="322"/>
      <c r="P36" s="322"/>
      <c r="Q36" s="322"/>
      <c r="R36" s="322"/>
      <c r="S36" s="322"/>
      <c r="T36" s="322"/>
      <c r="U36" s="322"/>
      <c r="V36" s="322"/>
    </row>
    <row r="37" spans="1:22">
      <c r="A37" s="34" t="s">
        <v>2</v>
      </c>
      <c r="B37" s="442" t="s">
        <v>161</v>
      </c>
      <c r="C37" s="440"/>
      <c r="D37" s="50">
        <v>82</v>
      </c>
      <c r="E37" s="51">
        <v>2.82224340816867E-4</v>
      </c>
      <c r="F37" s="52">
        <v>1258468.06</v>
      </c>
      <c r="G37" s="51">
        <v>2.4430213662559946E-4</v>
      </c>
      <c r="H37" s="52">
        <v>1265391.52</v>
      </c>
      <c r="I37" s="322"/>
      <c r="J37" s="322"/>
      <c r="K37" s="322"/>
      <c r="L37" s="322"/>
      <c r="M37" s="322"/>
      <c r="N37" s="322"/>
      <c r="O37" s="322"/>
      <c r="P37" s="322"/>
      <c r="Q37" s="322"/>
      <c r="R37" s="322"/>
      <c r="S37" s="322"/>
      <c r="T37" s="322"/>
      <c r="U37" s="322"/>
      <c r="V37" s="322"/>
    </row>
    <row r="38" spans="1:22">
      <c r="A38" s="34" t="s">
        <v>2</v>
      </c>
      <c r="B38" s="449" t="s">
        <v>162</v>
      </c>
      <c r="C38" s="440"/>
      <c r="D38" s="57">
        <v>428</v>
      </c>
      <c r="E38" s="58">
        <v>1.47307338865389E-3</v>
      </c>
      <c r="F38" s="30">
        <v>6767633.6299999999</v>
      </c>
      <c r="G38" s="58">
        <v>1.3137777654112744E-3</v>
      </c>
      <c r="H38" s="30">
        <v>6927586.1600000001</v>
      </c>
      <c r="I38" s="322"/>
      <c r="J38" s="322"/>
      <c r="K38" s="322"/>
      <c r="L38" s="322"/>
      <c r="M38" s="322"/>
      <c r="N38" s="322"/>
      <c r="O38" s="322"/>
      <c r="P38" s="322"/>
      <c r="Q38" s="322"/>
      <c r="R38" s="322"/>
      <c r="S38" s="322"/>
      <c r="T38" s="322"/>
      <c r="U38" s="322"/>
      <c r="V38" s="322"/>
    </row>
    <row r="39" spans="1:22">
      <c r="A39" s="34" t="s">
        <v>2</v>
      </c>
      <c r="B39" s="444" t="s">
        <v>2</v>
      </c>
      <c r="C39" s="440"/>
      <c r="D39" s="34" t="s">
        <v>2</v>
      </c>
      <c r="E39" s="34" t="s">
        <v>2</v>
      </c>
      <c r="F39" s="34" t="s">
        <v>2</v>
      </c>
      <c r="G39" s="34" t="s">
        <v>2</v>
      </c>
      <c r="H39" s="34" t="s">
        <v>2</v>
      </c>
      <c r="I39" s="322"/>
      <c r="J39" s="322"/>
      <c r="K39" s="322"/>
      <c r="L39" s="322"/>
      <c r="M39" s="322"/>
      <c r="N39" s="322"/>
      <c r="O39" s="322"/>
      <c r="P39" s="322"/>
      <c r="Q39" s="322"/>
      <c r="R39" s="322"/>
      <c r="S39" s="322"/>
      <c r="T39" s="322"/>
      <c r="U39" s="322"/>
      <c r="V39" s="322"/>
    </row>
    <row r="40" spans="1:22">
      <c r="A40" s="34" t="s">
        <v>2</v>
      </c>
      <c r="B40" s="450" t="s">
        <v>163</v>
      </c>
      <c r="C40" s="439"/>
      <c r="D40" s="439"/>
      <c r="E40" s="439"/>
      <c r="F40" s="439"/>
      <c r="G40" s="439"/>
      <c r="H40" s="440"/>
      <c r="I40" s="322"/>
      <c r="J40" s="322"/>
      <c r="K40" s="322"/>
      <c r="L40" s="322"/>
      <c r="M40" s="322"/>
      <c r="N40" s="322"/>
      <c r="O40" s="322"/>
      <c r="P40" s="322"/>
      <c r="Q40" s="322"/>
      <c r="R40" s="322"/>
      <c r="S40" s="322"/>
      <c r="T40" s="322"/>
      <c r="U40" s="322"/>
      <c r="V40" s="322"/>
    </row>
    <row r="41" spans="1:22">
      <c r="A41" s="34" t="s">
        <v>2</v>
      </c>
      <c r="B41" s="444" t="s">
        <v>2</v>
      </c>
      <c r="C41" s="440"/>
      <c r="D41" s="34" t="s">
        <v>2</v>
      </c>
      <c r="E41" s="34" t="s">
        <v>2</v>
      </c>
      <c r="F41" s="34" t="s">
        <v>2</v>
      </c>
      <c r="G41" s="34" t="s">
        <v>2</v>
      </c>
      <c r="H41" s="34" t="s">
        <v>2</v>
      </c>
      <c r="I41" s="322"/>
      <c r="J41" s="322"/>
      <c r="K41" s="322"/>
      <c r="L41" s="322"/>
      <c r="M41" s="322"/>
      <c r="N41" s="322"/>
      <c r="O41" s="322"/>
      <c r="P41" s="322"/>
      <c r="Q41" s="322"/>
      <c r="R41" s="322"/>
      <c r="S41" s="322"/>
      <c r="T41" s="322"/>
      <c r="U41" s="322"/>
      <c r="V41" s="322"/>
    </row>
    <row r="42" spans="1:22">
      <c r="A42" s="34" t="s">
        <v>2</v>
      </c>
      <c r="B42" s="444" t="s">
        <v>164</v>
      </c>
      <c r="C42" s="440"/>
      <c r="D42" s="34" t="s">
        <v>2</v>
      </c>
      <c r="E42" s="34" t="s">
        <v>2</v>
      </c>
      <c r="F42" s="34" t="s">
        <v>2</v>
      </c>
      <c r="G42" s="34" t="s">
        <v>2</v>
      </c>
      <c r="H42" s="34" t="s">
        <v>2</v>
      </c>
      <c r="I42" s="322"/>
      <c r="J42" s="322"/>
      <c r="K42" s="322"/>
      <c r="L42" s="322"/>
      <c r="M42" s="322"/>
      <c r="N42" s="322"/>
      <c r="O42" s="322"/>
      <c r="P42" s="322"/>
      <c r="Q42" s="322"/>
      <c r="R42" s="322"/>
      <c r="S42" s="322"/>
      <c r="T42" s="322"/>
      <c r="U42" s="322"/>
      <c r="V42" s="322"/>
    </row>
    <row r="43" spans="1:22">
      <c r="A43" s="34" t="s">
        <v>2</v>
      </c>
      <c r="B43" s="443" t="s">
        <v>2</v>
      </c>
      <c r="C43" s="440"/>
      <c r="D43" s="34" t="s">
        <v>2</v>
      </c>
      <c r="E43" s="34" t="s">
        <v>2</v>
      </c>
      <c r="F43" s="34" t="s">
        <v>2</v>
      </c>
      <c r="G43" s="34" t="s">
        <v>2</v>
      </c>
      <c r="H43" s="34" t="s">
        <v>2</v>
      </c>
      <c r="I43" s="322"/>
      <c r="J43" s="322"/>
      <c r="K43" s="322"/>
      <c r="L43" s="322"/>
      <c r="M43" s="322"/>
      <c r="N43" s="322"/>
      <c r="O43" s="322"/>
      <c r="P43" s="322"/>
      <c r="Q43" s="322"/>
      <c r="R43" s="322"/>
      <c r="S43" s="322"/>
      <c r="T43" s="322"/>
      <c r="U43" s="322"/>
      <c r="V43" s="322"/>
    </row>
    <row r="44" spans="1:22" ht="36">
      <c r="A44" s="34" t="s">
        <v>2</v>
      </c>
      <c r="B44" s="445" t="s">
        <v>164</v>
      </c>
      <c r="C44" s="440"/>
      <c r="D44" s="37" t="s">
        <v>152</v>
      </c>
      <c r="E44" s="37" t="s">
        <v>153</v>
      </c>
      <c r="F44" s="37" t="s">
        <v>111</v>
      </c>
      <c r="G44" s="37" t="s">
        <v>154</v>
      </c>
      <c r="H44" s="37" t="s">
        <v>165</v>
      </c>
      <c r="I44" s="322"/>
      <c r="J44" s="322"/>
      <c r="K44" s="322"/>
      <c r="L44" s="322"/>
      <c r="M44" s="322"/>
      <c r="N44" s="322"/>
      <c r="O44" s="322"/>
      <c r="P44" s="322"/>
      <c r="Q44" s="322"/>
      <c r="R44" s="322"/>
      <c r="S44" s="322"/>
      <c r="T44" s="322"/>
      <c r="U44" s="322"/>
      <c r="V44" s="322"/>
    </row>
    <row r="45" spans="1:22">
      <c r="A45" s="34" t="s">
        <v>2</v>
      </c>
      <c r="B45" s="441" t="s">
        <v>96</v>
      </c>
      <c r="C45" s="440"/>
      <c r="D45" s="59">
        <v>31</v>
      </c>
      <c r="E45" s="54">
        <v>1.06694567869791E-4</v>
      </c>
      <c r="F45" s="55">
        <v>690330.09</v>
      </c>
      <c r="G45" s="54">
        <v>1.3401143924458628E-4</v>
      </c>
      <c r="H45" s="55">
        <v>688200.88</v>
      </c>
      <c r="I45" s="322"/>
      <c r="J45" s="322"/>
      <c r="K45" s="322"/>
      <c r="L45" s="322"/>
      <c r="M45" s="322"/>
      <c r="N45" s="322"/>
      <c r="O45" s="322"/>
      <c r="P45" s="322"/>
      <c r="Q45" s="322"/>
      <c r="R45" s="322"/>
      <c r="S45" s="322"/>
      <c r="T45" s="322"/>
      <c r="U45" s="322"/>
      <c r="V45" s="322"/>
    </row>
    <row r="46" spans="1:22">
      <c r="A46" s="34" t="s">
        <v>2</v>
      </c>
      <c r="B46" s="442" t="s">
        <v>156</v>
      </c>
      <c r="C46" s="440"/>
      <c r="D46" s="60">
        <v>24</v>
      </c>
      <c r="E46" s="51">
        <v>8.2602246092741704E-5</v>
      </c>
      <c r="F46" s="52">
        <v>458205.44</v>
      </c>
      <c r="G46" s="51">
        <v>8.8949868148002832E-5</v>
      </c>
      <c r="H46" s="52">
        <v>449509.7</v>
      </c>
      <c r="I46" s="322"/>
      <c r="J46" s="322"/>
      <c r="K46" s="322"/>
      <c r="L46" s="322"/>
      <c r="M46" s="322"/>
      <c r="N46" s="322"/>
      <c r="O46" s="322"/>
      <c r="P46" s="322"/>
      <c r="Q46" s="322"/>
      <c r="R46" s="322"/>
      <c r="S46" s="322"/>
      <c r="T46" s="322"/>
      <c r="U46" s="322"/>
      <c r="V46" s="322"/>
    </row>
    <row r="47" spans="1:22">
      <c r="A47" s="34" t="s">
        <v>2</v>
      </c>
      <c r="B47" s="449" t="s">
        <v>115</v>
      </c>
      <c r="C47" s="440"/>
      <c r="D47" s="61">
        <v>55</v>
      </c>
      <c r="E47" s="58">
        <v>1.8929681396253299E-4</v>
      </c>
      <c r="F47" s="30">
        <v>1148535.53</v>
      </c>
      <c r="G47" s="58">
        <v>2.2296130739258909E-4</v>
      </c>
      <c r="H47" s="30">
        <v>1137710.58</v>
      </c>
      <c r="I47" s="322"/>
      <c r="J47" s="322"/>
      <c r="K47" s="322"/>
      <c r="L47" s="322"/>
      <c r="M47" s="322"/>
      <c r="N47" s="322"/>
      <c r="O47" s="322"/>
      <c r="P47" s="322"/>
      <c r="Q47" s="322"/>
      <c r="R47" s="322"/>
      <c r="S47" s="322"/>
      <c r="T47" s="322"/>
      <c r="U47" s="322"/>
      <c r="V47" s="322"/>
    </row>
    <row r="48" spans="1:22">
      <c r="A48" s="34" t="s">
        <v>2</v>
      </c>
      <c r="B48" s="442" t="s">
        <v>2</v>
      </c>
      <c r="C48" s="440"/>
      <c r="D48" s="31" t="s">
        <v>2</v>
      </c>
      <c r="E48" s="31" t="s">
        <v>2</v>
      </c>
      <c r="F48" s="31" t="s">
        <v>2</v>
      </c>
      <c r="G48" s="31" t="s">
        <v>2</v>
      </c>
      <c r="H48" s="31" t="s">
        <v>2</v>
      </c>
    </row>
    <row r="49" spans="1:8">
      <c r="A49" s="34" t="s">
        <v>2</v>
      </c>
      <c r="B49" s="451" t="s">
        <v>166</v>
      </c>
      <c r="C49" s="439"/>
      <c r="D49" s="439"/>
      <c r="E49" s="439"/>
      <c r="F49" s="439"/>
      <c r="G49" s="439"/>
      <c r="H49" s="440"/>
    </row>
    <row r="50" spans="1:8">
      <c r="A50" s="34" t="s">
        <v>2</v>
      </c>
      <c r="B50" s="442" t="s">
        <v>2</v>
      </c>
      <c r="C50" s="440"/>
      <c r="D50" s="31" t="s">
        <v>2</v>
      </c>
      <c r="E50" s="31" t="s">
        <v>2</v>
      </c>
      <c r="F50" s="31" t="s">
        <v>2</v>
      </c>
      <c r="G50" s="31" t="s">
        <v>2</v>
      </c>
      <c r="H50" s="31" t="s">
        <v>2</v>
      </c>
    </row>
    <row r="51" spans="1:8">
      <c r="A51" s="34" t="s">
        <v>2</v>
      </c>
      <c r="B51" s="444" t="s">
        <v>167</v>
      </c>
      <c r="C51" s="440"/>
      <c r="D51" s="31" t="s">
        <v>2</v>
      </c>
      <c r="E51" s="31" t="s">
        <v>2</v>
      </c>
      <c r="F51" s="31" t="s">
        <v>2</v>
      </c>
      <c r="G51" s="31" t="s">
        <v>2</v>
      </c>
      <c r="H51" s="31" t="s">
        <v>2</v>
      </c>
    </row>
    <row r="52" spans="1:8">
      <c r="A52" s="34" t="s">
        <v>2</v>
      </c>
      <c r="B52" s="442" t="s">
        <v>2</v>
      </c>
      <c r="C52" s="440"/>
      <c r="D52" s="31" t="s">
        <v>2</v>
      </c>
      <c r="E52" s="31" t="s">
        <v>2</v>
      </c>
      <c r="F52" s="31" t="s">
        <v>2</v>
      </c>
      <c r="G52" s="31" t="s">
        <v>2</v>
      </c>
      <c r="H52" s="31" t="s">
        <v>2</v>
      </c>
    </row>
    <row r="53" spans="1:8" ht="24">
      <c r="A53" s="6" t="s">
        <v>2</v>
      </c>
      <c r="B53" s="445" t="s">
        <v>168</v>
      </c>
      <c r="C53" s="440"/>
      <c r="D53" s="37" t="s">
        <v>169</v>
      </c>
      <c r="E53" s="37" t="s">
        <v>170</v>
      </c>
      <c r="F53" s="37" t="s">
        <v>171</v>
      </c>
      <c r="G53" s="452" t="s">
        <v>172</v>
      </c>
      <c r="H53" s="440"/>
    </row>
    <row r="54" spans="1:8">
      <c r="A54" s="6" t="s">
        <v>2</v>
      </c>
      <c r="B54" s="441" t="s">
        <v>2</v>
      </c>
      <c r="C54" s="440"/>
      <c r="D54" s="29" t="s">
        <v>2</v>
      </c>
      <c r="E54" s="29" t="s">
        <v>2</v>
      </c>
      <c r="F54" s="29" t="s">
        <v>2</v>
      </c>
      <c r="G54" s="441" t="s">
        <v>2</v>
      </c>
      <c r="H54" s="440"/>
    </row>
    <row r="55" spans="1:8">
      <c r="A55" s="6" t="s">
        <v>2</v>
      </c>
      <c r="B55" s="442" t="s">
        <v>2</v>
      </c>
      <c r="C55" s="440"/>
      <c r="D55" s="31" t="s">
        <v>2</v>
      </c>
      <c r="E55" s="31" t="s">
        <v>2</v>
      </c>
      <c r="F55" s="31" t="s">
        <v>2</v>
      </c>
      <c r="G55" s="442" t="s">
        <v>2</v>
      </c>
      <c r="H55" s="440"/>
    </row>
    <row r="56" spans="1:8">
      <c r="A56" s="6" t="s">
        <v>2</v>
      </c>
      <c r="B56" s="441" t="s">
        <v>2</v>
      </c>
      <c r="C56" s="440"/>
      <c r="D56" s="29" t="s">
        <v>2</v>
      </c>
      <c r="E56" s="29" t="s">
        <v>2</v>
      </c>
      <c r="F56" s="29" t="s">
        <v>2</v>
      </c>
      <c r="G56" s="441" t="s">
        <v>2</v>
      </c>
      <c r="H56" s="440"/>
    </row>
    <row r="57" spans="1:8">
      <c r="A57" s="6" t="s">
        <v>2</v>
      </c>
      <c r="B57" s="442" t="s">
        <v>2</v>
      </c>
      <c r="C57" s="440"/>
      <c r="D57" s="31" t="s">
        <v>2</v>
      </c>
      <c r="E57" s="31" t="s">
        <v>2</v>
      </c>
      <c r="F57" s="31" t="s">
        <v>2</v>
      </c>
      <c r="G57" s="442" t="s">
        <v>2</v>
      </c>
      <c r="H57" s="440"/>
    </row>
    <row r="58" spans="1:8">
      <c r="A58" s="6" t="s">
        <v>2</v>
      </c>
      <c r="B58" s="441" t="s">
        <v>2</v>
      </c>
      <c r="C58" s="440"/>
      <c r="D58" s="29" t="s">
        <v>2</v>
      </c>
      <c r="E58" s="29" t="s">
        <v>2</v>
      </c>
      <c r="F58" s="29" t="s">
        <v>2</v>
      </c>
      <c r="G58" s="441" t="s">
        <v>2</v>
      </c>
      <c r="H58" s="440"/>
    </row>
  </sheetData>
  <mergeCells count="67">
    <mergeCell ref="B57:C57"/>
    <mergeCell ref="G57:H57"/>
    <mergeCell ref="B58:C58"/>
    <mergeCell ref="G58:H58"/>
    <mergeCell ref="B54:C54"/>
    <mergeCell ref="G54:H54"/>
    <mergeCell ref="B55:C55"/>
    <mergeCell ref="G55:H55"/>
    <mergeCell ref="B56:C56"/>
    <mergeCell ref="G56:H56"/>
    <mergeCell ref="B49:H49"/>
    <mergeCell ref="B50:C50"/>
    <mergeCell ref="B51:C51"/>
    <mergeCell ref="B52:C52"/>
    <mergeCell ref="B53:C53"/>
    <mergeCell ref="G53:H53"/>
    <mergeCell ref="B44:C44"/>
    <mergeCell ref="B45:C45"/>
    <mergeCell ref="B46:C46"/>
    <mergeCell ref="B47:C47"/>
    <mergeCell ref="B48:C48"/>
    <mergeCell ref="B39:C39"/>
    <mergeCell ref="B40:H40"/>
    <mergeCell ref="B41:C41"/>
    <mergeCell ref="B42:C42"/>
    <mergeCell ref="B43:C43"/>
    <mergeCell ref="B34:C34"/>
    <mergeCell ref="B35:C35"/>
    <mergeCell ref="B36:C36"/>
    <mergeCell ref="B37:C37"/>
    <mergeCell ref="B38:C38"/>
    <mergeCell ref="B29:C29"/>
    <mergeCell ref="B30:H30"/>
    <mergeCell ref="B31:C31"/>
    <mergeCell ref="B32:C32"/>
    <mergeCell ref="B33:C33"/>
    <mergeCell ref="B24:C24"/>
    <mergeCell ref="B25:C25"/>
    <mergeCell ref="B26:C26"/>
    <mergeCell ref="B27:C27"/>
    <mergeCell ref="B28:C28"/>
    <mergeCell ref="B19:G19"/>
    <mergeCell ref="B20:G20"/>
    <mergeCell ref="B21:G21"/>
    <mergeCell ref="B22:C22"/>
    <mergeCell ref="B23:C23"/>
    <mergeCell ref="B14:C14"/>
    <mergeCell ref="B15:C15"/>
    <mergeCell ref="B16:H16"/>
    <mergeCell ref="B17:C17"/>
    <mergeCell ref="B18:H18"/>
    <mergeCell ref="L16:V19"/>
    <mergeCell ref="L9:V14"/>
    <mergeCell ref="A1:B3"/>
    <mergeCell ref="C1:H1"/>
    <mergeCell ref="C2:H2"/>
    <mergeCell ref="C3:H3"/>
    <mergeCell ref="B4:C4"/>
    <mergeCell ref="B5:C5"/>
    <mergeCell ref="B6:C6"/>
    <mergeCell ref="B7:C7"/>
    <mergeCell ref="B8:C8"/>
    <mergeCell ref="B9:H9"/>
    <mergeCell ref="B10:G10"/>
    <mergeCell ref="B11:C11"/>
    <mergeCell ref="B12:H12"/>
    <mergeCell ref="B13:C13"/>
  </mergeCells>
  <pageMargins left="0.25" right="0.25" top="0.25" bottom="0.25" header="0.25" footer="0.2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topLeftCell="A35" workbookViewId="0">
      <selection activeCell="B53" sqref="B53:E53"/>
    </sheetView>
  </sheetViews>
  <sheetFormatPr defaultRowHeight="15"/>
  <cols>
    <col min="1" max="1" width="1.28515625" customWidth="1"/>
    <col min="2" max="2" width="32.28515625" customWidth="1"/>
    <col min="3" max="3" width="58.140625" customWidth="1"/>
    <col min="4" max="7" width="23.85546875" customWidth="1"/>
  </cols>
  <sheetData>
    <row r="1" spans="1:15" ht="18" customHeight="1">
      <c r="A1" s="395"/>
      <c r="B1" s="395"/>
      <c r="C1" s="396" t="s">
        <v>0</v>
      </c>
      <c r="D1" s="395"/>
      <c r="E1" s="395"/>
      <c r="F1" s="395"/>
      <c r="G1" s="395"/>
    </row>
    <row r="2" spans="1:15" ht="18" customHeight="1">
      <c r="A2" s="395"/>
      <c r="B2" s="395"/>
      <c r="C2" s="396" t="s">
        <v>1</v>
      </c>
      <c r="D2" s="395"/>
      <c r="E2" s="395"/>
      <c r="F2" s="395"/>
      <c r="G2" s="395"/>
    </row>
    <row r="3" spans="1:15" ht="18" customHeight="1">
      <c r="A3" s="395"/>
      <c r="B3" s="395"/>
      <c r="C3" s="396" t="s">
        <v>2</v>
      </c>
      <c r="D3" s="395"/>
      <c r="E3" s="395"/>
      <c r="F3" s="395"/>
      <c r="G3" s="395"/>
    </row>
    <row r="4" spans="1:15">
      <c r="A4" s="35" t="s">
        <v>2</v>
      </c>
      <c r="B4" s="444" t="s">
        <v>2</v>
      </c>
      <c r="C4" s="440"/>
      <c r="D4" s="34" t="s">
        <v>2</v>
      </c>
      <c r="E4" s="34" t="s">
        <v>2</v>
      </c>
    </row>
    <row r="5" spans="1:15">
      <c r="A5" s="35" t="s">
        <v>2</v>
      </c>
      <c r="B5" s="453" t="s">
        <v>173</v>
      </c>
      <c r="C5" s="440"/>
      <c r="D5" s="34" t="s">
        <v>2</v>
      </c>
      <c r="E5" s="34" t="s">
        <v>2</v>
      </c>
    </row>
    <row r="6" spans="1:15">
      <c r="A6" s="35" t="s">
        <v>2</v>
      </c>
      <c r="B6" s="444" t="s">
        <v>2</v>
      </c>
      <c r="C6" s="440"/>
      <c r="D6" s="34" t="s">
        <v>2</v>
      </c>
      <c r="E6" s="34" t="s">
        <v>2</v>
      </c>
    </row>
    <row r="7" spans="1:15">
      <c r="A7" s="62" t="s">
        <v>2</v>
      </c>
      <c r="B7" s="438" t="s">
        <v>174</v>
      </c>
      <c r="C7" s="440"/>
      <c r="D7" s="63" t="s">
        <v>175</v>
      </c>
      <c r="E7" s="63" t="s">
        <v>93</v>
      </c>
    </row>
    <row r="8" spans="1:15">
      <c r="A8" s="62" t="s">
        <v>2</v>
      </c>
      <c r="B8" s="441" t="s">
        <v>176</v>
      </c>
      <c r="C8" s="440"/>
      <c r="D8" s="64">
        <v>0</v>
      </c>
      <c r="E8" s="64">
        <v>0</v>
      </c>
    </row>
    <row r="9" spans="1:15">
      <c r="A9" s="62" t="s">
        <v>2</v>
      </c>
      <c r="B9" s="442" t="s">
        <v>177</v>
      </c>
      <c r="C9" s="440"/>
      <c r="D9" s="51">
        <v>0</v>
      </c>
      <c r="E9" s="51">
        <v>0</v>
      </c>
    </row>
    <row r="10" spans="1:15" ht="36.4" customHeight="1"/>
    <row r="11" spans="1:15">
      <c r="A11" s="31" t="s">
        <v>2</v>
      </c>
      <c r="B11" s="438" t="s">
        <v>178</v>
      </c>
      <c r="C11" s="440"/>
      <c r="D11" s="63" t="s">
        <v>179</v>
      </c>
      <c r="E11" s="63" t="s">
        <v>180</v>
      </c>
      <c r="F11" s="63" t="s">
        <v>181</v>
      </c>
      <c r="G11" s="63" t="s">
        <v>182</v>
      </c>
      <c r="H11" s="322"/>
      <c r="I11" s="322"/>
      <c r="J11" s="322"/>
      <c r="K11" s="322"/>
      <c r="L11" s="322"/>
      <c r="M11" s="322"/>
      <c r="N11" s="322"/>
      <c r="O11" s="322"/>
    </row>
    <row r="12" spans="1:15">
      <c r="A12" s="31" t="s">
        <v>2</v>
      </c>
      <c r="B12" s="454" t="s">
        <v>175</v>
      </c>
      <c r="C12" s="440"/>
      <c r="D12" s="66" t="s">
        <v>183</v>
      </c>
      <c r="E12" s="66" t="s">
        <v>184</v>
      </c>
      <c r="F12" s="66" t="s">
        <v>150</v>
      </c>
      <c r="G12" s="66" t="s">
        <v>184</v>
      </c>
      <c r="H12" s="322"/>
      <c r="I12" s="322"/>
      <c r="J12" s="322"/>
      <c r="K12" s="322"/>
      <c r="L12" s="322"/>
      <c r="M12" s="322"/>
      <c r="N12" s="322"/>
      <c r="O12" s="322"/>
    </row>
    <row r="13" spans="1:15">
      <c r="A13" s="31" t="s">
        <v>2</v>
      </c>
      <c r="B13" s="455" t="s">
        <v>93</v>
      </c>
      <c r="C13" s="440"/>
      <c r="D13" s="68" t="s">
        <v>185</v>
      </c>
      <c r="E13" s="68" t="s">
        <v>184</v>
      </c>
      <c r="F13" s="68" t="s">
        <v>150</v>
      </c>
      <c r="G13" s="68" t="s">
        <v>184</v>
      </c>
      <c r="H13" s="322"/>
      <c r="I13" s="322"/>
      <c r="J13" s="322"/>
      <c r="K13" s="322"/>
      <c r="L13" s="322"/>
      <c r="M13" s="322"/>
      <c r="N13" s="322"/>
      <c r="O13" s="322"/>
    </row>
    <row r="14" spans="1:15" ht="0" hidden="1" customHeight="1">
      <c r="H14" s="322"/>
      <c r="I14" s="322"/>
      <c r="J14" s="322"/>
      <c r="K14" s="322"/>
      <c r="L14" s="322"/>
      <c r="M14" s="322"/>
      <c r="N14" s="322"/>
      <c r="O14" s="322"/>
    </row>
    <row r="15" spans="1:15" ht="14.25" customHeight="1">
      <c r="H15" s="322"/>
      <c r="I15" s="322"/>
      <c r="J15" s="322"/>
      <c r="K15" s="322"/>
      <c r="L15" s="322"/>
      <c r="M15" s="322"/>
      <c r="N15" s="322"/>
      <c r="O15" s="322"/>
    </row>
    <row r="16" spans="1:15">
      <c r="A16" s="31" t="s">
        <v>2</v>
      </c>
      <c r="B16" s="438" t="s">
        <v>186</v>
      </c>
      <c r="C16" s="440"/>
      <c r="D16" s="63" t="s">
        <v>179</v>
      </c>
      <c r="E16" s="63" t="s">
        <v>187</v>
      </c>
      <c r="F16" s="63" t="s">
        <v>188</v>
      </c>
      <c r="G16" s="63" t="s">
        <v>189</v>
      </c>
      <c r="H16" s="322"/>
      <c r="I16" s="322"/>
      <c r="J16" s="322"/>
      <c r="K16" s="322"/>
      <c r="L16" s="322"/>
      <c r="M16" s="322"/>
      <c r="N16" s="322"/>
      <c r="O16" s="322"/>
    </row>
    <row r="17" spans="1:15">
      <c r="A17" s="31" t="s">
        <v>2</v>
      </c>
      <c r="B17" s="454" t="s">
        <v>175</v>
      </c>
      <c r="C17" s="440"/>
      <c r="D17" s="327">
        <v>1.1000000000000001E-6</v>
      </c>
      <c r="E17" s="66" t="s">
        <v>150</v>
      </c>
      <c r="F17" s="66" t="s">
        <v>184</v>
      </c>
      <c r="G17" s="66" t="s">
        <v>184</v>
      </c>
      <c r="H17" s="330"/>
      <c r="I17" s="322"/>
      <c r="J17" s="322"/>
      <c r="K17" s="322"/>
      <c r="L17" s="322"/>
      <c r="M17" s="322"/>
      <c r="N17" s="322"/>
      <c r="O17" s="322"/>
    </row>
    <row r="18" spans="1:15">
      <c r="A18" s="31" t="s">
        <v>2</v>
      </c>
      <c r="B18" s="455" t="s">
        <v>93</v>
      </c>
      <c r="C18" s="440"/>
      <c r="D18" s="68" t="s">
        <v>191</v>
      </c>
      <c r="E18" s="68" t="s">
        <v>150</v>
      </c>
      <c r="F18" s="68" t="s">
        <v>184</v>
      </c>
      <c r="G18" s="68" t="s">
        <v>184</v>
      </c>
      <c r="H18" s="322"/>
      <c r="I18" s="322"/>
      <c r="J18" s="322"/>
      <c r="K18" s="322"/>
      <c r="L18" s="322"/>
      <c r="M18" s="322"/>
      <c r="N18" s="322"/>
      <c r="O18" s="322"/>
    </row>
    <row r="19" spans="1:15" ht="0" hidden="1" customHeight="1">
      <c r="H19" s="322"/>
      <c r="I19" s="322"/>
      <c r="J19" s="322"/>
      <c r="K19" s="322"/>
      <c r="L19" s="322"/>
      <c r="M19" s="322"/>
      <c r="N19" s="322"/>
      <c r="O19" s="322"/>
    </row>
    <row r="20" spans="1:15" ht="11.1" customHeight="1">
      <c r="H20" s="322"/>
      <c r="I20" s="322"/>
      <c r="J20" s="322"/>
      <c r="K20" s="322"/>
      <c r="L20" s="322"/>
      <c r="M20" s="322"/>
      <c r="N20" s="322"/>
      <c r="O20" s="322"/>
    </row>
    <row r="21" spans="1:15">
      <c r="A21" s="31" t="s">
        <v>2</v>
      </c>
      <c r="B21" s="441" t="s">
        <v>192</v>
      </c>
      <c r="C21" s="439"/>
      <c r="D21" s="440"/>
      <c r="E21" s="55">
        <v>5153852135.1099997</v>
      </c>
      <c r="F21" s="335"/>
      <c r="H21" s="322"/>
      <c r="I21" s="322"/>
      <c r="J21" s="322"/>
      <c r="K21" s="322"/>
      <c r="L21" s="322"/>
      <c r="M21" s="322"/>
      <c r="N21" s="322"/>
      <c r="O21" s="322"/>
    </row>
    <row r="22" spans="1:15">
      <c r="A22" s="31" t="s">
        <v>2</v>
      </c>
      <c r="B22" s="442" t="s">
        <v>193</v>
      </c>
      <c r="C22" s="439"/>
      <c r="D22" s="440"/>
      <c r="E22" s="52">
        <v>5288527364.04</v>
      </c>
      <c r="F22" s="339"/>
      <c r="G22" s="312"/>
    </row>
    <row r="23" spans="1:15">
      <c r="A23" s="31" t="s">
        <v>2</v>
      </c>
      <c r="B23" s="441" t="s">
        <v>194</v>
      </c>
      <c r="C23" s="439"/>
      <c r="D23" s="440"/>
      <c r="E23" s="69">
        <v>15.416782</v>
      </c>
      <c r="F23" s="322"/>
    </row>
    <row r="24" spans="1:15">
      <c r="A24" s="31" t="s">
        <v>2</v>
      </c>
      <c r="B24" s="442" t="s">
        <v>195</v>
      </c>
      <c r="C24" s="439"/>
      <c r="D24" s="440"/>
      <c r="E24" s="70" t="s">
        <v>190</v>
      </c>
      <c r="F24" s="322"/>
    </row>
    <row r="25" spans="1:15" ht="0" hidden="1" customHeight="1"/>
    <row r="26" spans="1:15" ht="3.6" customHeight="1"/>
    <row r="27" spans="1:15">
      <c r="A27" s="31" t="s">
        <v>2</v>
      </c>
      <c r="B27" s="442" t="s">
        <v>2</v>
      </c>
      <c r="C27" s="439"/>
      <c r="D27" s="439"/>
      <c r="E27" s="440"/>
      <c r="F27" s="31" t="s">
        <v>2</v>
      </c>
      <c r="G27" s="31" t="s">
        <v>2</v>
      </c>
      <c r="H27" s="322"/>
    </row>
    <row r="28" spans="1:15">
      <c r="A28" s="31" t="s">
        <v>2</v>
      </c>
      <c r="B28" s="456" t="s">
        <v>196</v>
      </c>
      <c r="C28" s="395"/>
      <c r="D28" s="395"/>
      <c r="E28" s="395"/>
      <c r="F28" s="71" t="s">
        <v>2</v>
      </c>
      <c r="G28" s="72" t="s">
        <v>197</v>
      </c>
      <c r="H28" s="322"/>
    </row>
    <row r="29" spans="1:15">
      <c r="A29" s="31" t="s">
        <v>2</v>
      </c>
      <c r="B29" s="442" t="s">
        <v>2</v>
      </c>
      <c r="C29" s="439"/>
      <c r="D29" s="439"/>
      <c r="E29" s="440"/>
      <c r="F29" s="31" t="s">
        <v>2</v>
      </c>
      <c r="G29" s="31" t="s">
        <v>2</v>
      </c>
      <c r="H29" s="322"/>
    </row>
    <row r="30" spans="1:15">
      <c r="A30" s="31" t="s">
        <v>2</v>
      </c>
      <c r="B30" s="456" t="s">
        <v>198</v>
      </c>
      <c r="C30" s="395"/>
      <c r="D30" s="395"/>
      <c r="E30" s="395"/>
      <c r="F30" s="71" t="s">
        <v>2</v>
      </c>
      <c r="G30" s="72" t="s">
        <v>150</v>
      </c>
      <c r="H30" s="322"/>
    </row>
    <row r="31" spans="1:15">
      <c r="A31" s="31" t="s">
        <v>2</v>
      </c>
      <c r="B31" s="442" t="s">
        <v>2</v>
      </c>
      <c r="C31" s="439"/>
      <c r="D31" s="439"/>
      <c r="E31" s="440"/>
      <c r="F31" s="31" t="s">
        <v>2</v>
      </c>
      <c r="G31" s="31" t="s">
        <v>2</v>
      </c>
      <c r="H31" s="322"/>
    </row>
    <row r="32" spans="1:15">
      <c r="A32" s="31" t="s">
        <v>2</v>
      </c>
      <c r="B32" s="456" t="s">
        <v>199</v>
      </c>
      <c r="C32" s="395"/>
      <c r="D32" s="395"/>
      <c r="E32" s="395"/>
      <c r="F32" s="71" t="s">
        <v>2</v>
      </c>
      <c r="G32" s="72" t="s">
        <v>200</v>
      </c>
      <c r="H32" s="322"/>
    </row>
    <row r="33" spans="1:8">
      <c r="A33" s="31" t="s">
        <v>2</v>
      </c>
      <c r="B33" s="455" t="s">
        <v>201</v>
      </c>
      <c r="C33" s="439"/>
      <c r="D33" s="439"/>
      <c r="E33" s="440"/>
      <c r="F33" s="73" t="s">
        <v>2</v>
      </c>
      <c r="H33" s="322"/>
    </row>
    <row r="34" spans="1:8">
      <c r="A34" s="31" t="s">
        <v>2</v>
      </c>
      <c r="B34" s="454" t="s">
        <v>202</v>
      </c>
      <c r="C34" s="439"/>
      <c r="D34" s="439"/>
      <c r="E34" s="440"/>
      <c r="F34" s="74" t="s">
        <v>203</v>
      </c>
      <c r="G34" s="75" t="s">
        <v>150</v>
      </c>
      <c r="H34" s="322"/>
    </row>
    <row r="35" spans="1:8">
      <c r="A35" s="31" t="s">
        <v>2</v>
      </c>
      <c r="B35" s="455" t="s">
        <v>204</v>
      </c>
      <c r="C35" s="439"/>
      <c r="D35" s="439"/>
      <c r="E35" s="440"/>
      <c r="F35" s="73" t="s">
        <v>205</v>
      </c>
      <c r="G35" s="75" t="s">
        <v>150</v>
      </c>
      <c r="H35" s="322"/>
    </row>
    <row r="36" spans="1:8">
      <c r="A36" s="31" t="s">
        <v>2</v>
      </c>
      <c r="B36" s="454" t="s">
        <v>206</v>
      </c>
      <c r="C36" s="439"/>
      <c r="D36" s="439"/>
      <c r="E36" s="440"/>
      <c r="F36" s="74" t="s">
        <v>207</v>
      </c>
      <c r="G36" s="75" t="s">
        <v>150</v>
      </c>
      <c r="H36" s="322"/>
    </row>
    <row r="37" spans="1:8">
      <c r="A37" s="31" t="s">
        <v>2</v>
      </c>
      <c r="B37" s="455" t="s">
        <v>208</v>
      </c>
      <c r="C37" s="439"/>
      <c r="D37" s="439"/>
      <c r="E37" s="440"/>
      <c r="F37" s="73" t="s">
        <v>184</v>
      </c>
      <c r="G37" s="75" t="s">
        <v>150</v>
      </c>
      <c r="H37" s="322"/>
    </row>
    <row r="38" spans="1:8">
      <c r="A38" s="31" t="s">
        <v>2</v>
      </c>
      <c r="B38" s="454" t="s">
        <v>209</v>
      </c>
      <c r="C38" s="439"/>
      <c r="D38" s="439"/>
      <c r="E38" s="440"/>
      <c r="F38" s="74" t="s">
        <v>2</v>
      </c>
      <c r="H38" s="322"/>
    </row>
    <row r="39" spans="1:8">
      <c r="A39" s="31" t="s">
        <v>2</v>
      </c>
      <c r="B39" s="455" t="s">
        <v>210</v>
      </c>
      <c r="C39" s="439"/>
      <c r="D39" s="439"/>
      <c r="E39" s="440"/>
      <c r="F39" s="73" t="s">
        <v>187</v>
      </c>
      <c r="G39" s="75" t="s">
        <v>150</v>
      </c>
      <c r="H39" s="322"/>
    </row>
    <row r="40" spans="1:8">
      <c r="A40" s="31" t="s">
        <v>2</v>
      </c>
      <c r="B40" s="454" t="s">
        <v>211</v>
      </c>
      <c r="C40" s="439"/>
      <c r="D40" s="439"/>
      <c r="E40" s="440"/>
      <c r="F40" s="74" t="s">
        <v>188</v>
      </c>
      <c r="G40" s="75" t="s">
        <v>150</v>
      </c>
      <c r="H40" s="322"/>
    </row>
    <row r="41" spans="1:8">
      <c r="A41" s="31" t="s">
        <v>2</v>
      </c>
      <c r="B41" s="455" t="s">
        <v>212</v>
      </c>
      <c r="C41" s="439"/>
      <c r="D41" s="439"/>
      <c r="E41" s="440"/>
      <c r="F41" s="73" t="s">
        <v>189</v>
      </c>
      <c r="G41" s="75" t="s">
        <v>150</v>
      </c>
      <c r="H41" s="322"/>
    </row>
    <row r="42" spans="1:8" ht="36.75" customHeight="1">
      <c r="A42" s="31" t="s">
        <v>2</v>
      </c>
      <c r="B42" s="454" t="s">
        <v>213</v>
      </c>
      <c r="C42" s="439"/>
      <c r="D42" s="439"/>
      <c r="E42" s="440"/>
      <c r="F42" s="74" t="s">
        <v>214</v>
      </c>
      <c r="G42" s="75" t="s">
        <v>150</v>
      </c>
      <c r="H42" s="322"/>
    </row>
    <row r="43" spans="1:8">
      <c r="A43" s="31" t="s">
        <v>2</v>
      </c>
      <c r="B43" s="455" t="s">
        <v>215</v>
      </c>
      <c r="C43" s="439"/>
      <c r="D43" s="439"/>
      <c r="E43" s="440"/>
      <c r="F43" s="73"/>
      <c r="G43" s="75" t="s">
        <v>150</v>
      </c>
      <c r="H43" s="322"/>
    </row>
    <row r="44" spans="1:8">
      <c r="A44" s="31" t="s">
        <v>2</v>
      </c>
      <c r="B44" s="454" t="s">
        <v>216</v>
      </c>
      <c r="C44" s="439"/>
      <c r="D44" s="439"/>
      <c r="E44" s="440"/>
      <c r="F44" s="74"/>
      <c r="G44" s="75" t="s">
        <v>150</v>
      </c>
      <c r="H44" s="322"/>
    </row>
    <row r="45" spans="1:8">
      <c r="A45" s="31" t="s">
        <v>2</v>
      </c>
      <c r="B45" s="455" t="s">
        <v>217</v>
      </c>
      <c r="C45" s="439"/>
      <c r="D45" s="439"/>
      <c r="E45" s="440"/>
      <c r="F45" s="73" t="s">
        <v>218</v>
      </c>
      <c r="G45" s="75" t="s">
        <v>150</v>
      </c>
      <c r="H45" s="322"/>
    </row>
    <row r="46" spans="1:8">
      <c r="A46" s="31" t="s">
        <v>2</v>
      </c>
      <c r="B46" s="442" t="s">
        <v>2</v>
      </c>
      <c r="C46" s="439"/>
      <c r="D46" s="439"/>
      <c r="E46" s="440"/>
      <c r="F46" s="31" t="s">
        <v>2</v>
      </c>
      <c r="G46" s="31" t="s">
        <v>2</v>
      </c>
      <c r="H46" s="322"/>
    </row>
    <row r="47" spans="1:8">
      <c r="A47" s="31" t="s">
        <v>2</v>
      </c>
      <c r="B47" s="456" t="s">
        <v>219</v>
      </c>
      <c r="C47" s="395"/>
      <c r="D47" s="395"/>
      <c r="E47" s="395"/>
      <c r="F47" s="71" t="s">
        <v>2</v>
      </c>
      <c r="G47" s="72" t="s">
        <v>200</v>
      </c>
      <c r="H47" s="322"/>
    </row>
    <row r="48" spans="1:8">
      <c r="A48" s="31" t="s">
        <v>2</v>
      </c>
      <c r="B48" s="454" t="s">
        <v>220</v>
      </c>
      <c r="C48" s="439"/>
      <c r="D48" s="439"/>
      <c r="E48" s="440"/>
      <c r="F48" s="74" t="s">
        <v>2</v>
      </c>
      <c r="G48" s="75" t="s">
        <v>150</v>
      </c>
      <c r="H48" s="322"/>
    </row>
    <row r="49" spans="1:8" ht="24.75" customHeight="1">
      <c r="A49" s="31" t="s">
        <v>2</v>
      </c>
      <c r="B49" s="455" t="s">
        <v>221</v>
      </c>
      <c r="C49" s="439"/>
      <c r="D49" s="439"/>
      <c r="E49" s="440"/>
      <c r="F49" s="73" t="s">
        <v>2</v>
      </c>
      <c r="G49" s="75" t="s">
        <v>150</v>
      </c>
      <c r="H49" s="322"/>
    </row>
    <row r="50" spans="1:8" ht="24" customHeight="1">
      <c r="A50" s="31" t="s">
        <v>2</v>
      </c>
      <c r="B50" s="454" t="s">
        <v>222</v>
      </c>
      <c r="C50" s="439"/>
      <c r="D50" s="439"/>
      <c r="E50" s="440"/>
      <c r="F50" s="74" t="s">
        <v>2</v>
      </c>
      <c r="G50" s="75" t="s">
        <v>150</v>
      </c>
      <c r="H50" s="322"/>
    </row>
    <row r="51" spans="1:8">
      <c r="A51" s="31" t="s">
        <v>2</v>
      </c>
      <c r="B51" s="455" t="s">
        <v>223</v>
      </c>
      <c r="C51" s="439"/>
      <c r="D51" s="439"/>
      <c r="E51" s="440"/>
      <c r="F51" s="73" t="s">
        <v>2</v>
      </c>
      <c r="G51" s="75" t="s">
        <v>150</v>
      </c>
      <c r="H51" s="322"/>
    </row>
    <row r="52" spans="1:8" ht="49.5" customHeight="1">
      <c r="A52" s="31" t="s">
        <v>2</v>
      </c>
      <c r="B52" s="454" t="s">
        <v>224</v>
      </c>
      <c r="C52" s="439"/>
      <c r="D52" s="439"/>
      <c r="E52" s="440"/>
      <c r="F52" s="74" t="s">
        <v>2</v>
      </c>
      <c r="G52" s="75" t="s">
        <v>150</v>
      </c>
      <c r="H52" s="322"/>
    </row>
    <row r="53" spans="1:8" ht="38.25" customHeight="1">
      <c r="A53" s="31" t="s">
        <v>2</v>
      </c>
      <c r="B53" s="455" t="s">
        <v>225</v>
      </c>
      <c r="C53" s="439"/>
      <c r="D53" s="439"/>
      <c r="E53" s="440"/>
      <c r="F53" s="73" t="s">
        <v>2</v>
      </c>
      <c r="G53" s="75" t="s">
        <v>150</v>
      </c>
      <c r="H53" s="322"/>
    </row>
    <row r="54" spans="1:8">
      <c r="A54" s="31" t="s">
        <v>2</v>
      </c>
      <c r="B54" s="454" t="s">
        <v>226</v>
      </c>
      <c r="C54" s="439"/>
      <c r="D54" s="439"/>
      <c r="E54" s="440"/>
      <c r="F54" s="74" t="s">
        <v>2</v>
      </c>
      <c r="G54" s="75" t="s">
        <v>150</v>
      </c>
      <c r="H54" s="322"/>
    </row>
    <row r="55" spans="1:8">
      <c r="A55" s="31" t="s">
        <v>2</v>
      </c>
      <c r="B55" s="455" t="s">
        <v>227</v>
      </c>
      <c r="C55" s="439"/>
      <c r="D55" s="439"/>
      <c r="E55" s="440"/>
      <c r="F55" s="73" t="s">
        <v>2</v>
      </c>
      <c r="G55" s="75" t="s">
        <v>150</v>
      </c>
      <c r="H55" s="322"/>
    </row>
    <row r="56" spans="1:8" ht="0" hidden="1" customHeight="1">
      <c r="H56" s="322"/>
    </row>
    <row r="57" spans="1:8">
      <c r="H57" s="322"/>
    </row>
    <row r="58" spans="1:8">
      <c r="H58" s="322"/>
    </row>
    <row r="59" spans="1:8">
      <c r="H59" s="322"/>
    </row>
    <row r="60" spans="1:8">
      <c r="H60" s="322"/>
    </row>
    <row r="61" spans="1:8">
      <c r="H61" s="322"/>
    </row>
    <row r="62" spans="1:8">
      <c r="H62" s="322"/>
    </row>
    <row r="63" spans="1:8">
      <c r="H63" s="322"/>
    </row>
    <row r="64" spans="1:8">
      <c r="H64" s="322"/>
    </row>
    <row r="65" spans="8:8">
      <c r="H65" s="322"/>
    </row>
    <row r="66" spans="8:8">
      <c r="H66" s="322"/>
    </row>
    <row r="67" spans="8:8">
      <c r="H67" s="322"/>
    </row>
    <row r="68" spans="8:8">
      <c r="H68" s="322"/>
    </row>
    <row r="69" spans="8:8">
      <c r="H69" s="322"/>
    </row>
    <row r="70" spans="8:8">
      <c r="H70" s="322"/>
    </row>
    <row r="71" spans="8:8">
      <c r="H71" s="322"/>
    </row>
    <row r="72" spans="8:8">
      <c r="H72" s="322"/>
    </row>
    <row r="73" spans="8:8">
      <c r="H73" s="322"/>
    </row>
    <row r="74" spans="8:8">
      <c r="H74" s="322"/>
    </row>
    <row r="75" spans="8:8">
      <c r="H75" s="322"/>
    </row>
    <row r="76" spans="8:8">
      <c r="H76" s="322"/>
    </row>
  </sheetData>
  <mergeCells count="49">
    <mergeCell ref="B52:E52"/>
    <mergeCell ref="B53:E53"/>
    <mergeCell ref="B54:E54"/>
    <mergeCell ref="B55:E55"/>
    <mergeCell ref="B47:E47"/>
    <mergeCell ref="B48:E48"/>
    <mergeCell ref="B49:E49"/>
    <mergeCell ref="B50:E50"/>
    <mergeCell ref="B51:E51"/>
    <mergeCell ref="B42:E42"/>
    <mergeCell ref="B43:E43"/>
    <mergeCell ref="B44:E44"/>
    <mergeCell ref="B45:E45"/>
    <mergeCell ref="B46:E46"/>
    <mergeCell ref="B37:E37"/>
    <mergeCell ref="B38:E38"/>
    <mergeCell ref="B39:E39"/>
    <mergeCell ref="B40:E40"/>
    <mergeCell ref="B41:E41"/>
    <mergeCell ref="B32:E32"/>
    <mergeCell ref="B33:E33"/>
    <mergeCell ref="B34:E34"/>
    <mergeCell ref="B35:E35"/>
    <mergeCell ref="B36:E36"/>
    <mergeCell ref="B27:E27"/>
    <mergeCell ref="B28:E28"/>
    <mergeCell ref="B29:E29"/>
    <mergeCell ref="B30:E30"/>
    <mergeCell ref="B31:E31"/>
    <mergeCell ref="B18:C18"/>
    <mergeCell ref="B21:D21"/>
    <mergeCell ref="B22:D22"/>
    <mergeCell ref="B23:D23"/>
    <mergeCell ref="B24:D24"/>
    <mergeCell ref="B11:C11"/>
    <mergeCell ref="B12:C12"/>
    <mergeCell ref="B13:C13"/>
    <mergeCell ref="B16:C16"/>
    <mergeCell ref="B17:C17"/>
    <mergeCell ref="B5:C5"/>
    <mergeCell ref="B6:C6"/>
    <mergeCell ref="B7:C7"/>
    <mergeCell ref="B8:C8"/>
    <mergeCell ref="B9:C9"/>
    <mergeCell ref="A1:B3"/>
    <mergeCell ref="C1:G1"/>
    <mergeCell ref="C2:G2"/>
    <mergeCell ref="C3:G3"/>
    <mergeCell ref="B4:C4"/>
  </mergeCells>
  <pageMargins left="0.25" right="0.25" top="0.25" bottom="0.25" header="0.25" footer="0.2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election activeCell="I39" sqref="I39:N39"/>
    </sheetView>
  </sheetViews>
  <sheetFormatPr defaultRowHeight="15"/>
  <cols>
    <col min="1" max="1" width="1.7109375" customWidth="1"/>
    <col min="2" max="2" width="31.85546875" customWidth="1"/>
    <col min="3" max="3" width="16.140625" customWidth="1"/>
    <col min="4" max="4" width="16.5703125" customWidth="1"/>
    <col min="5" max="5" width="8.5703125" customWidth="1"/>
    <col min="6" max="6" width="6.85546875" customWidth="1"/>
    <col min="7" max="7" width="11.5703125" customWidth="1"/>
    <col min="8" max="8" width="6.5703125" customWidth="1"/>
    <col min="9" max="9" width="10" customWidth="1"/>
    <col min="10" max="10" width="15.42578125" customWidth="1"/>
    <col min="11" max="11" width="11.5703125" customWidth="1"/>
    <col min="12" max="12" width="16.5703125" customWidth="1"/>
    <col min="13" max="13" width="15.42578125" customWidth="1"/>
    <col min="14" max="14" width="11.5703125" customWidth="1"/>
    <col min="15" max="16" width="13.7109375" customWidth="1"/>
    <col min="17" max="17" width="0" hidden="1" customWidth="1"/>
  </cols>
  <sheetData>
    <row r="1" spans="1:16" ht="18" customHeight="1">
      <c r="A1" s="395"/>
      <c r="B1" s="395"/>
      <c r="C1" s="396" t="s">
        <v>0</v>
      </c>
      <c r="D1" s="395"/>
      <c r="E1" s="395"/>
      <c r="F1" s="395"/>
      <c r="G1" s="395"/>
      <c r="H1" s="395"/>
      <c r="I1" s="395"/>
      <c r="J1" s="395"/>
      <c r="K1" s="395"/>
      <c r="L1" s="395"/>
      <c r="M1" s="395"/>
      <c r="N1" s="395"/>
      <c r="O1" s="395"/>
      <c r="P1" s="395"/>
    </row>
    <row r="2" spans="1:16" ht="18" customHeight="1">
      <c r="A2" s="395"/>
      <c r="B2" s="395"/>
      <c r="C2" s="396" t="s">
        <v>1</v>
      </c>
      <c r="D2" s="395"/>
      <c r="E2" s="395"/>
      <c r="F2" s="395"/>
      <c r="G2" s="395"/>
      <c r="H2" s="395"/>
      <c r="I2" s="395"/>
      <c r="J2" s="395"/>
      <c r="K2" s="395"/>
      <c r="L2" s="395"/>
      <c r="M2" s="395"/>
      <c r="N2" s="395"/>
      <c r="O2" s="395"/>
      <c r="P2" s="395"/>
    </row>
    <row r="3" spans="1:16" ht="18" customHeight="1">
      <c r="A3" s="395"/>
      <c r="B3" s="395"/>
      <c r="C3" s="396" t="s">
        <v>2</v>
      </c>
      <c r="D3" s="395"/>
      <c r="E3" s="395"/>
      <c r="F3" s="395"/>
      <c r="G3" s="395"/>
      <c r="H3" s="395"/>
      <c r="I3" s="395"/>
      <c r="J3" s="395"/>
      <c r="K3" s="395"/>
      <c r="L3" s="395"/>
      <c r="M3" s="395"/>
      <c r="N3" s="395"/>
      <c r="O3" s="395"/>
      <c r="P3" s="395"/>
    </row>
    <row r="4" spans="1:16" ht="15.75">
      <c r="A4" s="26" t="s">
        <v>2</v>
      </c>
      <c r="B4" s="437" t="s">
        <v>2</v>
      </c>
      <c r="C4" s="395"/>
      <c r="D4" s="395"/>
      <c r="E4" s="395"/>
      <c r="F4" s="395"/>
      <c r="G4" s="395"/>
      <c r="H4" s="395"/>
      <c r="I4" s="397" t="s">
        <v>2</v>
      </c>
      <c r="J4" s="395"/>
      <c r="K4" s="395"/>
      <c r="L4" s="395"/>
      <c r="M4" s="395"/>
      <c r="N4" s="395"/>
      <c r="O4" s="3" t="s">
        <v>2</v>
      </c>
      <c r="P4" s="3" t="s">
        <v>2</v>
      </c>
    </row>
    <row r="5" spans="1:16" ht="15.75">
      <c r="A5" s="26" t="s">
        <v>2</v>
      </c>
      <c r="B5" s="397" t="s">
        <v>228</v>
      </c>
      <c r="C5" s="395"/>
      <c r="D5" s="395"/>
      <c r="E5" s="395"/>
      <c r="F5" s="395"/>
      <c r="G5" s="395"/>
      <c r="H5" s="395"/>
      <c r="I5" s="397" t="s">
        <v>2</v>
      </c>
      <c r="J5" s="395"/>
      <c r="K5" s="395"/>
      <c r="L5" s="395"/>
      <c r="M5" s="395"/>
      <c r="N5" s="395"/>
      <c r="O5" s="3" t="s">
        <v>2</v>
      </c>
      <c r="P5" s="3" t="s">
        <v>2</v>
      </c>
    </row>
    <row r="6" spans="1:16" ht="15.75">
      <c r="A6" s="26" t="s">
        <v>2</v>
      </c>
      <c r="B6" s="437" t="s">
        <v>2</v>
      </c>
      <c r="C6" s="395"/>
      <c r="D6" s="395"/>
      <c r="E6" s="395"/>
      <c r="F6" s="395"/>
      <c r="G6" s="395"/>
      <c r="H6" s="395"/>
      <c r="I6" s="397" t="s">
        <v>2</v>
      </c>
      <c r="J6" s="395"/>
      <c r="K6" s="395"/>
      <c r="L6" s="395"/>
      <c r="M6" s="395"/>
      <c r="N6" s="395"/>
      <c r="O6" s="3" t="s">
        <v>2</v>
      </c>
      <c r="P6" s="3" t="s">
        <v>2</v>
      </c>
    </row>
    <row r="7" spans="1:16">
      <c r="A7" s="401" t="s">
        <v>2</v>
      </c>
      <c r="B7" s="429" t="s">
        <v>129</v>
      </c>
      <c r="C7" s="395"/>
      <c r="D7" s="457" t="s">
        <v>229</v>
      </c>
      <c r="E7" s="458"/>
      <c r="F7" s="458"/>
      <c r="G7" s="459"/>
      <c r="H7" s="457" t="s">
        <v>230</v>
      </c>
      <c r="I7" s="458"/>
      <c r="J7" s="458"/>
      <c r="K7" s="459"/>
      <c r="O7" s="397" t="s">
        <v>2</v>
      </c>
      <c r="P7" s="397" t="s">
        <v>2</v>
      </c>
    </row>
    <row r="8" spans="1:16">
      <c r="A8" s="395"/>
      <c r="B8" s="401" t="s">
        <v>231</v>
      </c>
      <c r="C8" s="395"/>
      <c r="D8" s="76" t="s">
        <v>232</v>
      </c>
      <c r="E8" s="463" t="s">
        <v>233</v>
      </c>
      <c r="F8" s="405"/>
      <c r="G8" s="76" t="s">
        <v>234</v>
      </c>
      <c r="H8" s="463" t="s">
        <v>232</v>
      </c>
      <c r="I8" s="405"/>
      <c r="J8" s="76" t="s">
        <v>233</v>
      </c>
      <c r="K8" s="76" t="s">
        <v>234</v>
      </c>
      <c r="O8" s="395"/>
      <c r="P8" s="395"/>
    </row>
    <row r="9" spans="1:16">
      <c r="A9" s="395"/>
      <c r="B9" s="464" t="s">
        <v>235</v>
      </c>
      <c r="C9" s="395"/>
      <c r="D9" s="77" t="s">
        <v>236</v>
      </c>
      <c r="E9" s="465" t="s">
        <v>237</v>
      </c>
      <c r="F9" s="405"/>
      <c r="G9" s="77" t="s">
        <v>238</v>
      </c>
      <c r="H9" s="465" t="s">
        <v>239</v>
      </c>
      <c r="I9" s="405"/>
      <c r="J9" s="77" t="s">
        <v>240</v>
      </c>
      <c r="K9" s="77" t="s">
        <v>238</v>
      </c>
      <c r="O9" s="395"/>
      <c r="P9" s="395"/>
    </row>
    <row r="10" spans="1:16">
      <c r="A10" s="395"/>
      <c r="B10" s="464" t="s">
        <v>241</v>
      </c>
      <c r="C10" s="395"/>
      <c r="D10" s="78" t="s">
        <v>242</v>
      </c>
      <c r="E10" s="466" t="s">
        <v>243</v>
      </c>
      <c r="F10" s="405"/>
      <c r="G10" s="78" t="s">
        <v>244</v>
      </c>
      <c r="H10" s="466" t="s">
        <v>242</v>
      </c>
      <c r="I10" s="405"/>
      <c r="J10" s="78" t="s">
        <v>245</v>
      </c>
      <c r="K10" s="78" t="s">
        <v>244</v>
      </c>
      <c r="O10" s="395"/>
      <c r="P10" s="395"/>
    </row>
    <row r="11" spans="1:16">
      <c r="A11" s="395"/>
      <c r="B11" s="401" t="s">
        <v>2</v>
      </c>
      <c r="C11" s="395"/>
      <c r="D11" s="78" t="s">
        <v>2</v>
      </c>
      <c r="E11" s="466" t="s">
        <v>2</v>
      </c>
      <c r="F11" s="405"/>
      <c r="G11" s="78" t="s">
        <v>2</v>
      </c>
      <c r="H11" s="466" t="s">
        <v>2</v>
      </c>
      <c r="I11" s="405"/>
      <c r="J11" s="78" t="s">
        <v>2</v>
      </c>
      <c r="K11" s="78" t="s">
        <v>2</v>
      </c>
      <c r="O11" s="395"/>
      <c r="P11" s="395"/>
    </row>
    <row r="12" spans="1:16" ht="113.45" customHeight="1">
      <c r="A12" s="2" t="s">
        <v>2</v>
      </c>
      <c r="B12" s="460" t="s">
        <v>246</v>
      </c>
      <c r="C12" s="395"/>
      <c r="D12" s="461" t="s">
        <v>1015</v>
      </c>
      <c r="E12" s="395"/>
      <c r="F12" s="395"/>
      <c r="G12" s="395"/>
      <c r="H12" s="395"/>
      <c r="I12" s="395"/>
      <c r="J12" s="395"/>
      <c r="K12" s="395"/>
      <c r="L12" s="395"/>
      <c r="M12" s="395"/>
      <c r="N12" s="395"/>
      <c r="O12" s="79" t="s">
        <v>247</v>
      </c>
      <c r="P12" s="72" t="s">
        <v>248</v>
      </c>
    </row>
    <row r="13" spans="1:16">
      <c r="A13" s="2" t="s">
        <v>2</v>
      </c>
      <c r="B13" s="460" t="s">
        <v>2</v>
      </c>
      <c r="C13" s="395"/>
      <c r="D13" s="462" t="s">
        <v>2</v>
      </c>
      <c r="E13" s="395"/>
      <c r="F13" s="462" t="s">
        <v>2</v>
      </c>
      <c r="G13" s="395"/>
      <c r="H13" s="395"/>
      <c r="I13" s="462" t="s">
        <v>2</v>
      </c>
      <c r="J13" s="395"/>
      <c r="K13" s="395"/>
      <c r="L13" s="395"/>
      <c r="M13" s="395"/>
      <c r="N13" s="395"/>
      <c r="O13" s="80" t="s">
        <v>2</v>
      </c>
      <c r="P13" s="80" t="s">
        <v>2</v>
      </c>
    </row>
    <row r="14" spans="1:16">
      <c r="A14" s="401" t="s">
        <v>2</v>
      </c>
      <c r="B14" s="429" t="s">
        <v>136</v>
      </c>
      <c r="C14" s="395"/>
      <c r="D14" s="457" t="s">
        <v>229</v>
      </c>
      <c r="E14" s="458"/>
      <c r="F14" s="458"/>
      <c r="G14" s="459"/>
      <c r="H14" s="457" t="s">
        <v>230</v>
      </c>
      <c r="I14" s="458"/>
      <c r="J14" s="458"/>
      <c r="K14" s="459"/>
      <c r="O14" s="397" t="s">
        <v>2</v>
      </c>
      <c r="P14" s="397" t="s">
        <v>2</v>
      </c>
    </row>
    <row r="15" spans="1:16">
      <c r="A15" s="395"/>
      <c r="B15" s="401" t="s">
        <v>249</v>
      </c>
      <c r="C15" s="395"/>
      <c r="D15" s="76" t="s">
        <v>232</v>
      </c>
      <c r="E15" s="463" t="s">
        <v>233</v>
      </c>
      <c r="F15" s="405"/>
      <c r="G15" s="76" t="s">
        <v>234</v>
      </c>
      <c r="H15" s="463" t="s">
        <v>232</v>
      </c>
      <c r="I15" s="405"/>
      <c r="J15" s="76" t="s">
        <v>233</v>
      </c>
      <c r="K15" s="76" t="s">
        <v>234</v>
      </c>
      <c r="O15" s="395"/>
      <c r="P15" s="395"/>
    </row>
    <row r="16" spans="1:16">
      <c r="A16" s="395"/>
      <c r="B16" s="464" t="s">
        <v>235</v>
      </c>
      <c r="C16" s="395"/>
      <c r="D16" s="77" t="s">
        <v>250</v>
      </c>
      <c r="E16" s="465" t="s">
        <v>243</v>
      </c>
      <c r="F16" s="405"/>
      <c r="G16" s="77" t="s">
        <v>238</v>
      </c>
      <c r="H16" s="465" t="s">
        <v>236</v>
      </c>
      <c r="I16" s="405"/>
      <c r="J16" s="77" t="s">
        <v>240</v>
      </c>
      <c r="K16" s="77" t="s">
        <v>238</v>
      </c>
      <c r="O16" s="395"/>
      <c r="P16" s="395"/>
    </row>
    <row r="17" spans="1:21">
      <c r="A17" s="395"/>
      <c r="B17" s="464" t="s">
        <v>251</v>
      </c>
      <c r="C17" s="395"/>
      <c r="D17" s="78" t="s">
        <v>250</v>
      </c>
      <c r="E17" s="466" t="s">
        <v>243</v>
      </c>
      <c r="F17" s="405"/>
      <c r="G17" s="78" t="s">
        <v>244</v>
      </c>
      <c r="H17" s="466" t="s">
        <v>236</v>
      </c>
      <c r="I17" s="405"/>
      <c r="J17" s="78" t="s">
        <v>252</v>
      </c>
      <c r="K17" s="78" t="s">
        <v>244</v>
      </c>
      <c r="O17" s="395"/>
      <c r="P17" s="395"/>
    </row>
    <row r="18" spans="1:21">
      <c r="A18" s="395"/>
      <c r="B18" s="401" t="s">
        <v>2</v>
      </c>
      <c r="C18" s="395"/>
      <c r="D18" s="78" t="s">
        <v>2</v>
      </c>
      <c r="E18" s="466" t="s">
        <v>2</v>
      </c>
      <c r="F18" s="405"/>
      <c r="G18" s="78" t="s">
        <v>2</v>
      </c>
      <c r="H18" s="466" t="s">
        <v>2</v>
      </c>
      <c r="I18" s="405"/>
      <c r="J18" s="78" t="s">
        <v>2</v>
      </c>
      <c r="K18" s="78" t="s">
        <v>2</v>
      </c>
      <c r="O18" s="395"/>
      <c r="P18" s="395"/>
    </row>
    <row r="19" spans="1:21" ht="0" hidden="1" customHeight="1">
      <c r="A19" s="401" t="s">
        <v>2</v>
      </c>
      <c r="B19" s="460" t="s">
        <v>246</v>
      </c>
      <c r="C19" s="395"/>
      <c r="D19" s="461" t="s">
        <v>1016</v>
      </c>
      <c r="E19" s="395"/>
      <c r="F19" s="395"/>
      <c r="G19" s="395"/>
      <c r="H19" s="395"/>
      <c r="I19" s="395"/>
      <c r="J19" s="395"/>
      <c r="K19" s="395"/>
      <c r="L19" s="395"/>
      <c r="M19" s="395"/>
      <c r="N19" s="395"/>
      <c r="O19" s="467" t="s">
        <v>247</v>
      </c>
      <c r="P19" s="468" t="s">
        <v>248</v>
      </c>
    </row>
    <row r="20" spans="1:21" ht="113.45" customHeight="1">
      <c r="A20" s="395"/>
      <c r="B20" s="395"/>
      <c r="C20" s="395"/>
      <c r="D20" s="395"/>
      <c r="E20" s="395"/>
      <c r="F20" s="395"/>
      <c r="G20" s="395"/>
      <c r="H20" s="395"/>
      <c r="I20" s="395"/>
      <c r="J20" s="395"/>
      <c r="K20" s="395"/>
      <c r="L20" s="395"/>
      <c r="M20" s="395"/>
      <c r="N20" s="395"/>
      <c r="O20" s="395"/>
      <c r="P20" s="469"/>
      <c r="U20" s="312"/>
    </row>
    <row r="21" spans="1:21">
      <c r="A21" s="2" t="s">
        <v>2</v>
      </c>
      <c r="B21" s="460" t="s">
        <v>2</v>
      </c>
      <c r="C21" s="395"/>
      <c r="D21" s="462" t="s">
        <v>2</v>
      </c>
      <c r="E21" s="395"/>
      <c r="F21" s="462" t="s">
        <v>2</v>
      </c>
      <c r="G21" s="395"/>
      <c r="H21" s="395"/>
      <c r="I21" s="462" t="s">
        <v>2</v>
      </c>
      <c r="J21" s="395"/>
      <c r="K21" s="395"/>
      <c r="L21" s="395"/>
      <c r="M21" s="395"/>
      <c r="N21" s="395"/>
      <c r="O21" s="80" t="s">
        <v>2</v>
      </c>
      <c r="P21" s="80" t="s">
        <v>2</v>
      </c>
    </row>
    <row r="22" spans="1:21" ht="15" customHeight="1">
      <c r="A22" s="401" t="s">
        <v>2</v>
      </c>
      <c r="B22" s="429" t="s">
        <v>136</v>
      </c>
      <c r="C22" s="395"/>
      <c r="D22" s="457" t="s">
        <v>229</v>
      </c>
      <c r="E22" s="458"/>
      <c r="F22" s="458"/>
      <c r="G22" s="459"/>
      <c r="H22" s="470" t="s">
        <v>230</v>
      </c>
      <c r="I22" s="471"/>
      <c r="J22" s="471"/>
      <c r="K22" s="472"/>
      <c r="L22" s="341" t="s">
        <v>2</v>
      </c>
      <c r="M22" s="341" t="s">
        <v>2</v>
      </c>
    </row>
    <row r="23" spans="1:21" ht="15" customHeight="1">
      <c r="A23" s="395"/>
      <c r="B23" s="401" t="s">
        <v>253</v>
      </c>
      <c r="C23" s="395"/>
      <c r="D23" s="76" t="s">
        <v>232</v>
      </c>
      <c r="E23" s="463" t="s">
        <v>233</v>
      </c>
      <c r="F23" s="405"/>
      <c r="G23" s="76" t="s">
        <v>234</v>
      </c>
      <c r="H23" s="473" t="s">
        <v>232</v>
      </c>
      <c r="I23" s="474"/>
      <c r="J23" s="76" t="s">
        <v>233</v>
      </c>
      <c r="K23" s="76" t="s">
        <v>234</v>
      </c>
      <c r="L23" s="341"/>
      <c r="M23" s="341"/>
    </row>
    <row r="24" spans="1:21" ht="15" customHeight="1">
      <c r="A24" s="395"/>
      <c r="B24" s="464" t="s">
        <v>235</v>
      </c>
      <c r="C24" s="395"/>
      <c r="D24" s="77" t="s">
        <v>236</v>
      </c>
      <c r="E24" s="465" t="s">
        <v>243</v>
      </c>
      <c r="F24" s="405"/>
      <c r="G24" s="77" t="s">
        <v>238</v>
      </c>
      <c r="H24" s="475" t="s">
        <v>236</v>
      </c>
      <c r="I24" s="465"/>
      <c r="J24" s="77" t="s">
        <v>240</v>
      </c>
      <c r="K24" s="77" t="s">
        <v>238</v>
      </c>
      <c r="L24" s="341"/>
      <c r="M24" s="341"/>
    </row>
    <row r="25" spans="1:21" ht="15" customHeight="1">
      <c r="A25" s="395"/>
      <c r="B25" s="464" t="s">
        <v>251</v>
      </c>
      <c r="C25" s="395"/>
      <c r="D25" s="78" t="s">
        <v>236</v>
      </c>
      <c r="E25" s="466" t="s">
        <v>243</v>
      </c>
      <c r="F25" s="405"/>
      <c r="G25" s="78" t="s">
        <v>244</v>
      </c>
      <c r="H25" s="476" t="s">
        <v>236</v>
      </c>
      <c r="I25" s="466"/>
      <c r="J25" s="78" t="s">
        <v>244</v>
      </c>
      <c r="K25" s="78" t="s">
        <v>244</v>
      </c>
      <c r="L25" s="341"/>
      <c r="M25" s="341"/>
    </row>
    <row r="26" spans="1:21" ht="15" customHeight="1">
      <c r="A26" s="395"/>
      <c r="B26" s="401" t="s">
        <v>2</v>
      </c>
      <c r="C26" s="395"/>
      <c r="D26" s="78" t="s">
        <v>2</v>
      </c>
      <c r="E26" s="466" t="s">
        <v>2</v>
      </c>
      <c r="F26" s="405"/>
      <c r="G26" s="78" t="s">
        <v>2</v>
      </c>
      <c r="H26" s="466" t="s">
        <v>2</v>
      </c>
      <c r="I26" s="405"/>
      <c r="J26" s="78" t="s">
        <v>2</v>
      </c>
      <c r="K26" s="78" t="s">
        <v>2</v>
      </c>
      <c r="L26" s="78" t="s">
        <v>2</v>
      </c>
      <c r="M26" s="78" t="s">
        <v>2</v>
      </c>
      <c r="N26" s="78" t="s">
        <v>2</v>
      </c>
      <c r="O26" s="341"/>
      <c r="P26" s="341"/>
    </row>
    <row r="27" spans="1:21" ht="113.45" customHeight="1">
      <c r="A27" s="2" t="s">
        <v>2</v>
      </c>
      <c r="B27" s="460" t="s">
        <v>246</v>
      </c>
      <c r="C27" s="395"/>
      <c r="D27" s="461" t="s">
        <v>1016</v>
      </c>
      <c r="E27" s="395"/>
      <c r="F27" s="395"/>
      <c r="G27" s="395"/>
      <c r="H27" s="395"/>
      <c r="I27" s="395"/>
      <c r="J27" s="395"/>
      <c r="K27" s="395"/>
      <c r="L27" s="395"/>
      <c r="M27" s="395"/>
      <c r="N27" s="395"/>
      <c r="O27" s="79" t="s">
        <v>247</v>
      </c>
      <c r="P27" s="72" t="s">
        <v>248</v>
      </c>
      <c r="U27" s="312"/>
    </row>
    <row r="28" spans="1:21">
      <c r="A28" s="2" t="s">
        <v>2</v>
      </c>
      <c r="B28" s="460" t="s">
        <v>2</v>
      </c>
      <c r="C28" s="395"/>
      <c r="D28" s="462" t="s">
        <v>2</v>
      </c>
      <c r="E28" s="395"/>
      <c r="F28" s="462" t="s">
        <v>2</v>
      </c>
      <c r="G28" s="395"/>
      <c r="H28" s="395"/>
      <c r="I28" s="462" t="s">
        <v>2</v>
      </c>
      <c r="J28" s="395"/>
      <c r="K28" s="395"/>
      <c r="L28" s="395"/>
      <c r="M28" s="395"/>
      <c r="N28" s="395"/>
      <c r="O28" s="80" t="s">
        <v>2</v>
      </c>
      <c r="P28" s="80" t="s">
        <v>2</v>
      </c>
    </row>
    <row r="29" spans="1:21">
      <c r="A29" s="401" t="s">
        <v>2</v>
      </c>
      <c r="B29" s="429" t="s">
        <v>256</v>
      </c>
      <c r="C29" s="395"/>
      <c r="D29" s="457" t="s">
        <v>229</v>
      </c>
      <c r="E29" s="458"/>
      <c r="F29" s="458"/>
      <c r="G29" s="459"/>
      <c r="H29" s="457" t="s">
        <v>230</v>
      </c>
      <c r="I29" s="458"/>
      <c r="J29" s="458"/>
      <c r="K29" s="459"/>
      <c r="O29" s="397" t="s">
        <v>2</v>
      </c>
      <c r="P29" s="397" t="s">
        <v>2</v>
      </c>
    </row>
    <row r="30" spans="1:21">
      <c r="A30" s="395"/>
      <c r="B30" s="401" t="s">
        <v>257</v>
      </c>
      <c r="C30" s="395"/>
      <c r="D30" s="76" t="s">
        <v>232</v>
      </c>
      <c r="E30" s="463" t="s">
        <v>233</v>
      </c>
      <c r="F30" s="405"/>
      <c r="G30" s="76" t="s">
        <v>234</v>
      </c>
      <c r="H30" s="463" t="s">
        <v>232</v>
      </c>
      <c r="I30" s="405"/>
      <c r="J30" s="76" t="s">
        <v>233</v>
      </c>
      <c r="K30" s="76" t="s">
        <v>234</v>
      </c>
      <c r="O30" s="395"/>
      <c r="P30" s="395"/>
    </row>
    <row r="31" spans="1:21" ht="15" customHeight="1">
      <c r="A31" s="395"/>
      <c r="B31" s="477" t="s">
        <v>1022</v>
      </c>
      <c r="C31" s="477"/>
      <c r="D31" s="77" t="s">
        <v>254</v>
      </c>
      <c r="E31" s="465" t="s">
        <v>255</v>
      </c>
      <c r="F31" s="405"/>
      <c r="G31" s="77" t="s">
        <v>238</v>
      </c>
      <c r="H31" s="465" t="s">
        <v>1024</v>
      </c>
      <c r="I31" s="405"/>
      <c r="J31" s="77" t="s">
        <v>1024</v>
      </c>
      <c r="K31" s="77" t="s">
        <v>1024</v>
      </c>
      <c r="O31" s="395"/>
      <c r="P31" s="395"/>
    </row>
    <row r="32" spans="1:21">
      <c r="A32" s="395"/>
      <c r="B32" s="464" t="s">
        <v>241</v>
      </c>
      <c r="C32" s="395"/>
      <c r="D32" s="78" t="s">
        <v>258</v>
      </c>
      <c r="E32" s="466" t="s">
        <v>255</v>
      </c>
      <c r="F32" s="405"/>
      <c r="G32" s="78" t="s">
        <v>244</v>
      </c>
      <c r="H32" s="466" t="s">
        <v>1025</v>
      </c>
      <c r="I32" s="405"/>
      <c r="J32" s="78" t="s">
        <v>252</v>
      </c>
      <c r="K32" s="78" t="s">
        <v>244</v>
      </c>
      <c r="O32" s="395"/>
      <c r="P32" s="395"/>
    </row>
    <row r="33" spans="1:16">
      <c r="A33" s="395"/>
      <c r="B33" s="401" t="s">
        <v>2</v>
      </c>
      <c r="C33" s="395"/>
      <c r="D33" s="78" t="s">
        <v>2</v>
      </c>
      <c r="E33" s="466" t="s">
        <v>2</v>
      </c>
      <c r="F33" s="405"/>
      <c r="G33" s="78" t="s">
        <v>2</v>
      </c>
      <c r="H33" s="466" t="s">
        <v>2</v>
      </c>
      <c r="I33" s="405"/>
      <c r="J33" s="78" t="s">
        <v>2</v>
      </c>
      <c r="K33" s="78" t="s">
        <v>2</v>
      </c>
      <c r="O33" s="395"/>
      <c r="P33" s="395"/>
    </row>
    <row r="34" spans="1:16" ht="0" hidden="1" customHeight="1">
      <c r="A34" s="401" t="s">
        <v>2</v>
      </c>
      <c r="B34" s="460"/>
      <c r="C34" s="395"/>
      <c r="D34" s="461" t="s">
        <v>1021</v>
      </c>
      <c r="E34" s="395"/>
      <c r="F34" s="395"/>
      <c r="G34" s="395"/>
      <c r="H34" s="395"/>
      <c r="I34" s="395"/>
      <c r="J34" s="395"/>
      <c r="K34" s="395"/>
      <c r="L34" s="395"/>
      <c r="M34" s="395"/>
      <c r="N34" s="395"/>
      <c r="O34" s="467" t="s">
        <v>247</v>
      </c>
      <c r="P34" s="468" t="s">
        <v>248</v>
      </c>
    </row>
    <row r="35" spans="1:16" ht="113.45" customHeight="1">
      <c r="A35" s="395"/>
      <c r="B35" s="395"/>
      <c r="C35" s="395"/>
      <c r="D35" s="395"/>
      <c r="E35" s="395"/>
      <c r="F35" s="395"/>
      <c r="G35" s="395"/>
      <c r="H35" s="395"/>
      <c r="I35" s="395"/>
      <c r="J35" s="395"/>
      <c r="K35" s="395"/>
      <c r="L35" s="395"/>
      <c r="M35" s="395"/>
      <c r="N35" s="395"/>
      <c r="O35" s="395"/>
      <c r="P35" s="469"/>
    </row>
    <row r="36" spans="1:16">
      <c r="A36" s="2" t="s">
        <v>2</v>
      </c>
      <c r="B36" s="460" t="s">
        <v>2</v>
      </c>
      <c r="C36" s="395"/>
      <c r="D36" s="462" t="s">
        <v>2</v>
      </c>
      <c r="E36" s="395"/>
      <c r="F36" s="462" t="s">
        <v>2</v>
      </c>
      <c r="G36" s="395"/>
      <c r="H36" s="395"/>
      <c r="I36" s="462" t="s">
        <v>2</v>
      </c>
      <c r="J36" s="395"/>
      <c r="K36" s="395"/>
      <c r="L36" s="395"/>
      <c r="M36" s="395"/>
      <c r="N36" s="395"/>
      <c r="O36" s="80" t="s">
        <v>2</v>
      </c>
      <c r="P36" s="80" t="s">
        <v>2</v>
      </c>
    </row>
    <row r="37" spans="1:16">
      <c r="A37" s="2" t="s">
        <v>2</v>
      </c>
      <c r="B37" s="460" t="s">
        <v>259</v>
      </c>
      <c r="C37" s="395"/>
      <c r="D37" s="462" t="s">
        <v>2</v>
      </c>
      <c r="E37" s="395"/>
      <c r="F37" s="462" t="s">
        <v>2</v>
      </c>
      <c r="G37" s="395"/>
      <c r="H37" s="395"/>
      <c r="I37" s="462" t="s">
        <v>2</v>
      </c>
      <c r="J37" s="395"/>
      <c r="K37" s="395"/>
      <c r="L37" s="395"/>
      <c r="M37" s="395"/>
      <c r="N37" s="395"/>
      <c r="O37" s="80" t="s">
        <v>2</v>
      </c>
      <c r="P37" s="80" t="s">
        <v>2</v>
      </c>
    </row>
    <row r="38" spans="1:16">
      <c r="A38" s="2" t="s">
        <v>2</v>
      </c>
      <c r="B38" s="460" t="s">
        <v>260</v>
      </c>
      <c r="C38" s="395"/>
      <c r="D38" s="462" t="s">
        <v>2</v>
      </c>
      <c r="E38" s="395"/>
      <c r="F38" s="462" t="s">
        <v>2</v>
      </c>
      <c r="G38" s="395"/>
      <c r="H38" s="395"/>
      <c r="I38" s="462" t="s">
        <v>2</v>
      </c>
      <c r="J38" s="395"/>
      <c r="K38" s="395"/>
      <c r="L38" s="395"/>
      <c r="M38" s="395"/>
      <c r="N38" s="395"/>
      <c r="O38" s="80" t="s">
        <v>2</v>
      </c>
      <c r="P38" s="80" t="s">
        <v>2</v>
      </c>
    </row>
    <row r="39" spans="1:16">
      <c r="A39" s="2" t="s">
        <v>2</v>
      </c>
      <c r="B39" s="460" t="s">
        <v>1023</v>
      </c>
      <c r="C39" s="395"/>
      <c r="D39" s="462" t="s">
        <v>2</v>
      </c>
      <c r="E39" s="395"/>
      <c r="F39" s="462" t="s">
        <v>2</v>
      </c>
      <c r="G39" s="395"/>
      <c r="H39" s="395"/>
      <c r="I39" s="462" t="s">
        <v>2</v>
      </c>
      <c r="J39" s="395"/>
      <c r="K39" s="395"/>
      <c r="L39" s="395"/>
      <c r="M39" s="395"/>
      <c r="N39" s="395"/>
      <c r="O39" s="80" t="s">
        <v>2</v>
      </c>
      <c r="P39" s="80" t="s">
        <v>2</v>
      </c>
    </row>
    <row r="40" spans="1:16">
      <c r="A40" s="2" t="s">
        <v>2</v>
      </c>
      <c r="B40" s="460" t="s">
        <v>261</v>
      </c>
      <c r="C40" s="395"/>
      <c r="D40" s="462" t="s">
        <v>2</v>
      </c>
      <c r="E40" s="395"/>
      <c r="F40" s="462" t="s">
        <v>2</v>
      </c>
      <c r="G40" s="395"/>
      <c r="H40" s="395"/>
      <c r="I40" s="462" t="s">
        <v>2</v>
      </c>
      <c r="J40" s="395"/>
      <c r="K40" s="395"/>
      <c r="L40" s="395"/>
      <c r="M40" s="395"/>
      <c r="N40" s="395"/>
      <c r="O40" s="80" t="s">
        <v>2</v>
      </c>
      <c r="P40" s="80" t="s">
        <v>2</v>
      </c>
    </row>
  </sheetData>
  <mergeCells count="126">
    <mergeCell ref="B40:C40"/>
    <mergeCell ref="D40:E40"/>
    <mergeCell ref="F40:H40"/>
    <mergeCell ref="I40:N40"/>
    <mergeCell ref="B38:C38"/>
    <mergeCell ref="D38:E38"/>
    <mergeCell ref="F38:H38"/>
    <mergeCell ref="I38:N38"/>
    <mergeCell ref="B39:C39"/>
    <mergeCell ref="D39:E39"/>
    <mergeCell ref="F39:H39"/>
    <mergeCell ref="I39:N39"/>
    <mergeCell ref="B36:C36"/>
    <mergeCell ref="D36:E36"/>
    <mergeCell ref="F36:H36"/>
    <mergeCell ref="I36:N36"/>
    <mergeCell ref="B37:C37"/>
    <mergeCell ref="D37:E37"/>
    <mergeCell ref="F37:H37"/>
    <mergeCell ref="I37:N37"/>
    <mergeCell ref="A34:A35"/>
    <mergeCell ref="B34:C35"/>
    <mergeCell ref="D34:N35"/>
    <mergeCell ref="O34:O35"/>
    <mergeCell ref="P34:P35"/>
    <mergeCell ref="P29:P33"/>
    <mergeCell ref="B30:C30"/>
    <mergeCell ref="E30:F30"/>
    <mergeCell ref="H30:I30"/>
    <mergeCell ref="B31:C31"/>
    <mergeCell ref="E31:F31"/>
    <mergeCell ref="H31:I31"/>
    <mergeCell ref="B32:C32"/>
    <mergeCell ref="E32:F32"/>
    <mergeCell ref="H32:I32"/>
    <mergeCell ref="B33:C33"/>
    <mergeCell ref="E33:F33"/>
    <mergeCell ref="H33:I33"/>
    <mergeCell ref="A29:A33"/>
    <mergeCell ref="B29:C29"/>
    <mergeCell ref="D29:G29"/>
    <mergeCell ref="H29:K29"/>
    <mergeCell ref="O29:O33"/>
    <mergeCell ref="B27:C27"/>
    <mergeCell ref="D27:N27"/>
    <mergeCell ref="B28:C28"/>
    <mergeCell ref="D28:E28"/>
    <mergeCell ref="F28:H28"/>
    <mergeCell ref="I28:N28"/>
    <mergeCell ref="B26:C26"/>
    <mergeCell ref="E26:F26"/>
    <mergeCell ref="H26:I26"/>
    <mergeCell ref="B21:C21"/>
    <mergeCell ref="D21:E21"/>
    <mergeCell ref="F21:H21"/>
    <mergeCell ref="I21:N21"/>
    <mergeCell ref="A22:A26"/>
    <mergeCell ref="B22:C22"/>
    <mergeCell ref="D22:G22"/>
    <mergeCell ref="H22:K22"/>
    <mergeCell ref="B23:C23"/>
    <mergeCell ref="E23:F23"/>
    <mergeCell ref="H23:I23"/>
    <mergeCell ref="B24:C24"/>
    <mergeCell ref="E24:F24"/>
    <mergeCell ref="H24:I24"/>
    <mergeCell ref="B25:C25"/>
    <mergeCell ref="E25:F25"/>
    <mergeCell ref="H25:I25"/>
    <mergeCell ref="A19:A20"/>
    <mergeCell ref="B19:C20"/>
    <mergeCell ref="D19:N20"/>
    <mergeCell ref="O19:O20"/>
    <mergeCell ref="P19:P20"/>
    <mergeCell ref="P14:P18"/>
    <mergeCell ref="B15:C15"/>
    <mergeCell ref="E15:F15"/>
    <mergeCell ref="H15:I15"/>
    <mergeCell ref="B16:C16"/>
    <mergeCell ref="E16:F16"/>
    <mergeCell ref="H16:I16"/>
    <mergeCell ref="B17:C17"/>
    <mergeCell ref="E17:F17"/>
    <mergeCell ref="H17:I17"/>
    <mergeCell ref="B18:C18"/>
    <mergeCell ref="E18:F18"/>
    <mergeCell ref="H18:I18"/>
    <mergeCell ref="A14:A18"/>
    <mergeCell ref="B14:C14"/>
    <mergeCell ref="D14:G14"/>
    <mergeCell ref="H14:K14"/>
    <mergeCell ref="O14:O18"/>
    <mergeCell ref="B12:C12"/>
    <mergeCell ref="D12:N12"/>
    <mergeCell ref="B13:C13"/>
    <mergeCell ref="D13:E13"/>
    <mergeCell ref="F13:H13"/>
    <mergeCell ref="I13:N13"/>
    <mergeCell ref="O7:O11"/>
    <mergeCell ref="P7:P11"/>
    <mergeCell ref="B8:C8"/>
    <mergeCell ref="E8:F8"/>
    <mergeCell ref="H8:I8"/>
    <mergeCell ref="B9:C9"/>
    <mergeCell ref="E9:F9"/>
    <mergeCell ref="H9:I9"/>
    <mergeCell ref="B10:C10"/>
    <mergeCell ref="E10:F10"/>
    <mergeCell ref="H10:I10"/>
    <mergeCell ref="B11:C11"/>
    <mergeCell ref="E11:F11"/>
    <mergeCell ref="H11:I11"/>
    <mergeCell ref="B5:H5"/>
    <mergeCell ref="I5:N5"/>
    <mergeCell ref="B6:H6"/>
    <mergeCell ref="I6:N6"/>
    <mergeCell ref="A7:A11"/>
    <mergeCell ref="B7:C7"/>
    <mergeCell ref="D7:G7"/>
    <mergeCell ref="H7:K7"/>
    <mergeCell ref="A1:B3"/>
    <mergeCell ref="C1:P1"/>
    <mergeCell ref="C2:P2"/>
    <mergeCell ref="C3:P3"/>
    <mergeCell ref="B4:H4"/>
    <mergeCell ref="I4:N4"/>
  </mergeCells>
  <pageMargins left="0.25" right="0.25" top="0.25" bottom="0.25" header="0.25" footer="0.2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topLeftCell="N13" workbookViewId="0">
      <selection activeCell="X32" sqref="X32"/>
    </sheetView>
  </sheetViews>
  <sheetFormatPr defaultRowHeight="15"/>
  <cols>
    <col min="1" max="1" width="1.28515625" customWidth="1"/>
    <col min="2" max="2" width="32.28515625" customWidth="1"/>
    <col min="3" max="3" width="14" customWidth="1"/>
    <col min="4" max="4" width="19" customWidth="1"/>
    <col min="5" max="17" width="18.140625" customWidth="1"/>
    <col min="18" max="18" width="19" customWidth="1"/>
    <col min="19" max="25" width="18.140625" customWidth="1"/>
    <col min="26" max="26" width="0" hidden="1" customWidth="1"/>
  </cols>
  <sheetData>
    <row r="1" spans="1:25" ht="18" customHeight="1">
      <c r="A1" s="395"/>
      <c r="B1" s="395"/>
      <c r="C1" s="396" t="s">
        <v>0</v>
      </c>
      <c r="D1" s="395"/>
      <c r="E1" s="395"/>
      <c r="F1" s="395"/>
      <c r="G1" s="395"/>
      <c r="H1" s="395"/>
      <c r="I1" s="395"/>
      <c r="J1" s="395"/>
      <c r="K1" s="395"/>
      <c r="L1" s="395"/>
      <c r="M1" s="395"/>
      <c r="N1" s="395"/>
      <c r="O1" s="395"/>
      <c r="P1" s="395"/>
      <c r="Q1" s="395"/>
      <c r="R1" s="395"/>
      <c r="S1" s="395"/>
      <c r="T1" s="395"/>
      <c r="U1" s="395"/>
      <c r="V1" s="395"/>
      <c r="W1" s="395"/>
      <c r="X1" s="395"/>
      <c r="Y1" s="395"/>
    </row>
    <row r="2" spans="1:25" ht="18" customHeight="1">
      <c r="A2" s="395"/>
      <c r="B2" s="395"/>
      <c r="C2" s="396" t="s">
        <v>1</v>
      </c>
      <c r="D2" s="395"/>
      <c r="E2" s="395"/>
      <c r="F2" s="395"/>
      <c r="G2" s="395"/>
      <c r="H2" s="395"/>
      <c r="I2" s="395"/>
      <c r="J2" s="395"/>
      <c r="K2" s="395"/>
      <c r="L2" s="395"/>
      <c r="M2" s="395"/>
      <c r="N2" s="395"/>
      <c r="O2" s="395"/>
      <c r="P2" s="395"/>
      <c r="Q2" s="395"/>
      <c r="R2" s="395"/>
      <c r="S2" s="395"/>
      <c r="T2" s="395"/>
      <c r="U2" s="395"/>
      <c r="V2" s="395"/>
      <c r="W2" s="395"/>
      <c r="X2" s="395"/>
      <c r="Y2" s="395"/>
    </row>
    <row r="3" spans="1:25" ht="18" customHeight="1">
      <c r="A3" s="395"/>
      <c r="B3" s="395"/>
      <c r="C3" s="396" t="s">
        <v>2</v>
      </c>
      <c r="D3" s="395"/>
      <c r="E3" s="395"/>
      <c r="F3" s="395"/>
      <c r="G3" s="395"/>
      <c r="H3" s="395"/>
      <c r="I3" s="395"/>
      <c r="J3" s="395"/>
      <c r="K3" s="395"/>
      <c r="L3" s="395"/>
      <c r="M3" s="395"/>
      <c r="N3" s="395"/>
      <c r="O3" s="395"/>
      <c r="P3" s="395"/>
      <c r="Q3" s="395"/>
      <c r="R3" s="395"/>
      <c r="S3" s="395"/>
      <c r="T3" s="395"/>
      <c r="U3" s="395"/>
      <c r="V3" s="395"/>
      <c r="W3" s="395"/>
      <c r="X3" s="395"/>
      <c r="Y3" s="395"/>
    </row>
    <row r="4" spans="1:25">
      <c r="A4" s="6" t="s">
        <v>2</v>
      </c>
      <c r="B4" s="402" t="s">
        <v>2</v>
      </c>
      <c r="C4" s="395"/>
      <c r="D4" s="6" t="s">
        <v>2</v>
      </c>
      <c r="E4" s="81" t="s">
        <v>2</v>
      </c>
      <c r="F4" s="81" t="s">
        <v>2</v>
      </c>
      <c r="G4" s="81" t="s">
        <v>2</v>
      </c>
      <c r="H4" s="81" t="s">
        <v>2</v>
      </c>
      <c r="I4" s="81" t="s">
        <v>2</v>
      </c>
      <c r="J4" s="81" t="s">
        <v>2</v>
      </c>
      <c r="K4" s="81" t="s">
        <v>2</v>
      </c>
      <c r="L4" s="81" t="s">
        <v>2</v>
      </c>
      <c r="M4" s="81" t="s">
        <v>2</v>
      </c>
      <c r="N4" s="81" t="s">
        <v>2</v>
      </c>
      <c r="O4" s="81" t="s">
        <v>2</v>
      </c>
      <c r="P4" s="81" t="s">
        <v>2</v>
      </c>
      <c r="Q4" s="81" t="s">
        <v>2</v>
      </c>
      <c r="R4" s="6" t="s">
        <v>2</v>
      </c>
      <c r="S4" s="81" t="s">
        <v>2</v>
      </c>
      <c r="T4" s="81" t="s">
        <v>2</v>
      </c>
      <c r="U4" s="81" t="s">
        <v>2</v>
      </c>
      <c r="V4" s="81" t="s">
        <v>2</v>
      </c>
      <c r="W4" s="81" t="s">
        <v>2</v>
      </c>
      <c r="X4" s="81" t="s">
        <v>2</v>
      </c>
      <c r="Y4" s="81" t="s">
        <v>2</v>
      </c>
    </row>
    <row r="5" spans="1:25" ht="15.75">
      <c r="A5" s="3" t="s">
        <v>2</v>
      </c>
      <c r="B5" s="397" t="s">
        <v>262</v>
      </c>
      <c r="C5" s="395"/>
      <c r="D5" s="6" t="s">
        <v>2</v>
      </c>
      <c r="E5" s="81" t="s">
        <v>2</v>
      </c>
      <c r="F5" s="81" t="s">
        <v>2</v>
      </c>
      <c r="G5" s="81" t="s">
        <v>2</v>
      </c>
      <c r="H5" s="81" t="s">
        <v>2</v>
      </c>
      <c r="I5" s="81" t="s">
        <v>2</v>
      </c>
      <c r="J5" s="81" t="s">
        <v>2</v>
      </c>
      <c r="K5" s="81" t="s">
        <v>2</v>
      </c>
      <c r="L5" s="81" t="s">
        <v>2</v>
      </c>
      <c r="M5" s="81" t="s">
        <v>2</v>
      </c>
      <c r="N5" s="81" t="s">
        <v>2</v>
      </c>
      <c r="O5" s="81" t="s">
        <v>2</v>
      </c>
      <c r="P5" s="81" t="s">
        <v>2</v>
      </c>
      <c r="Q5" s="81" t="s">
        <v>2</v>
      </c>
      <c r="R5" s="6" t="s">
        <v>2</v>
      </c>
      <c r="S5" s="81" t="s">
        <v>2</v>
      </c>
      <c r="T5" s="81" t="s">
        <v>2</v>
      </c>
      <c r="U5" s="81" t="s">
        <v>2</v>
      </c>
      <c r="V5" s="81" t="s">
        <v>2</v>
      </c>
      <c r="W5" s="81" t="s">
        <v>2</v>
      </c>
      <c r="X5" s="81" t="s">
        <v>2</v>
      </c>
      <c r="Y5" s="81" t="s">
        <v>2</v>
      </c>
    </row>
    <row r="6" spans="1:25">
      <c r="A6" s="26" t="s">
        <v>2</v>
      </c>
      <c r="B6" s="437" t="s">
        <v>2</v>
      </c>
      <c r="C6" s="395"/>
      <c r="D6" s="6" t="s">
        <v>2</v>
      </c>
      <c r="E6" s="81" t="s">
        <v>2</v>
      </c>
      <c r="F6" s="81" t="s">
        <v>2</v>
      </c>
      <c r="G6" s="81" t="s">
        <v>2</v>
      </c>
      <c r="H6" s="81" t="s">
        <v>2</v>
      </c>
      <c r="I6" s="81" t="s">
        <v>2</v>
      </c>
      <c r="J6" s="81" t="s">
        <v>2</v>
      </c>
      <c r="K6" s="81" t="s">
        <v>2</v>
      </c>
      <c r="L6" s="81" t="s">
        <v>2</v>
      </c>
      <c r="M6" s="81" t="s">
        <v>2</v>
      </c>
      <c r="N6" s="81" t="s">
        <v>2</v>
      </c>
      <c r="O6" s="81" t="s">
        <v>2</v>
      </c>
      <c r="P6" s="81" t="s">
        <v>2</v>
      </c>
      <c r="Q6" s="81" t="s">
        <v>2</v>
      </c>
      <c r="R6" s="6" t="s">
        <v>2</v>
      </c>
      <c r="S6" s="81" t="s">
        <v>2</v>
      </c>
      <c r="T6" s="81" t="s">
        <v>2</v>
      </c>
      <c r="U6" s="81" t="s">
        <v>2</v>
      </c>
      <c r="V6" s="81" t="s">
        <v>2</v>
      </c>
      <c r="W6" s="81" t="s">
        <v>2</v>
      </c>
      <c r="X6" s="81" t="s">
        <v>2</v>
      </c>
      <c r="Y6" s="81" t="s">
        <v>2</v>
      </c>
    </row>
    <row r="7" spans="1:25" ht="24">
      <c r="A7" s="2" t="s">
        <v>2</v>
      </c>
      <c r="B7" s="478" t="s">
        <v>263</v>
      </c>
      <c r="C7" s="405"/>
      <c r="D7" s="82" t="s">
        <v>264</v>
      </c>
      <c r="E7" s="82" t="s">
        <v>265</v>
      </c>
      <c r="F7" s="82" t="s">
        <v>266</v>
      </c>
      <c r="G7" s="82" t="s">
        <v>267</v>
      </c>
      <c r="H7" s="82" t="s">
        <v>268</v>
      </c>
      <c r="I7" s="82" t="s">
        <v>269</v>
      </c>
      <c r="J7" s="82" t="s">
        <v>270</v>
      </c>
      <c r="K7" s="82" t="s">
        <v>271</v>
      </c>
      <c r="L7" s="82" t="s">
        <v>272</v>
      </c>
      <c r="M7" s="82" t="s">
        <v>273</v>
      </c>
      <c r="N7" s="82" t="s">
        <v>274</v>
      </c>
      <c r="O7" s="82" t="s">
        <v>275</v>
      </c>
      <c r="P7" s="82" t="s">
        <v>276</v>
      </c>
      <c r="Q7" s="82" t="s">
        <v>277</v>
      </c>
      <c r="R7" s="82" t="s">
        <v>278</v>
      </c>
      <c r="S7" s="82" t="s">
        <v>279</v>
      </c>
      <c r="T7" s="82" t="s">
        <v>280</v>
      </c>
      <c r="U7" s="82" t="s">
        <v>281</v>
      </c>
      <c r="V7" s="82" t="s">
        <v>282</v>
      </c>
      <c r="W7" s="82" t="s">
        <v>283</v>
      </c>
      <c r="X7" s="82" t="s">
        <v>284</v>
      </c>
      <c r="Y7" s="82" t="s">
        <v>285</v>
      </c>
    </row>
    <row r="8" spans="1:25">
      <c r="A8" s="2" t="s">
        <v>2</v>
      </c>
      <c r="B8" s="479" t="s">
        <v>286</v>
      </c>
      <c r="C8" s="405"/>
      <c r="D8" s="83" t="s">
        <v>287</v>
      </c>
      <c r="E8" s="84" t="s">
        <v>287</v>
      </c>
      <c r="F8" s="84" t="s">
        <v>287</v>
      </c>
      <c r="G8" s="84" t="s">
        <v>287</v>
      </c>
      <c r="H8" s="84" t="s">
        <v>287</v>
      </c>
      <c r="I8" s="84" t="s">
        <v>287</v>
      </c>
      <c r="J8" s="84" t="s">
        <v>287</v>
      </c>
      <c r="K8" s="84" t="s">
        <v>287</v>
      </c>
      <c r="L8" s="84" t="s">
        <v>287</v>
      </c>
      <c r="M8" s="84" t="s">
        <v>287</v>
      </c>
      <c r="N8" s="84" t="s">
        <v>287</v>
      </c>
      <c r="O8" s="84" t="s">
        <v>287</v>
      </c>
      <c r="P8" s="84" t="s">
        <v>184</v>
      </c>
      <c r="Q8" s="84" t="s">
        <v>184</v>
      </c>
      <c r="R8" s="83" t="s">
        <v>288</v>
      </c>
      <c r="S8" s="84" t="s">
        <v>288</v>
      </c>
      <c r="T8" s="84" t="s">
        <v>288</v>
      </c>
      <c r="U8" s="84" t="s">
        <v>288</v>
      </c>
      <c r="V8" s="84" t="s">
        <v>288</v>
      </c>
      <c r="W8" s="84" t="s">
        <v>288</v>
      </c>
      <c r="X8" s="84" t="s">
        <v>184</v>
      </c>
      <c r="Y8" s="84" t="s">
        <v>184</v>
      </c>
    </row>
    <row r="9" spans="1:25">
      <c r="A9" s="2" t="s">
        <v>2</v>
      </c>
      <c r="B9" s="480" t="s">
        <v>289</v>
      </c>
      <c r="C9" s="405"/>
      <c r="D9" s="85" t="s">
        <v>290</v>
      </c>
      <c r="E9" s="86" t="s">
        <v>290</v>
      </c>
      <c r="F9" s="86" t="s">
        <v>290</v>
      </c>
      <c r="G9" s="86" t="s">
        <v>290</v>
      </c>
      <c r="H9" s="86" t="s">
        <v>290</v>
      </c>
      <c r="I9" s="86" t="s">
        <v>290</v>
      </c>
      <c r="J9" s="86" t="s">
        <v>290</v>
      </c>
      <c r="K9" s="86" t="s">
        <v>290</v>
      </c>
      <c r="L9" s="86" t="s">
        <v>290</v>
      </c>
      <c r="M9" s="86" t="s">
        <v>290</v>
      </c>
      <c r="N9" s="86" t="s">
        <v>290</v>
      </c>
      <c r="O9" s="86" t="s">
        <v>290</v>
      </c>
      <c r="P9" s="86" t="s">
        <v>184</v>
      </c>
      <c r="Q9" s="86" t="s">
        <v>184</v>
      </c>
      <c r="R9" s="85" t="s">
        <v>291</v>
      </c>
      <c r="S9" s="86" t="s">
        <v>291</v>
      </c>
      <c r="T9" s="86" t="s">
        <v>291</v>
      </c>
      <c r="U9" s="86" t="s">
        <v>291</v>
      </c>
      <c r="V9" s="86" t="s">
        <v>291</v>
      </c>
      <c r="W9" s="86" t="s">
        <v>291</v>
      </c>
      <c r="X9" s="86" t="s">
        <v>184</v>
      </c>
      <c r="Y9" s="86" t="s">
        <v>184</v>
      </c>
    </row>
    <row r="10" spans="1:25">
      <c r="A10" s="2" t="s">
        <v>2</v>
      </c>
      <c r="B10" s="480" t="s">
        <v>2</v>
      </c>
      <c r="C10" s="405"/>
      <c r="D10" s="86"/>
      <c r="E10" s="86" t="s">
        <v>2</v>
      </c>
      <c r="F10" s="86" t="s">
        <v>2</v>
      </c>
      <c r="G10" s="86" t="s">
        <v>2</v>
      </c>
      <c r="H10" s="86" t="s">
        <v>2</v>
      </c>
      <c r="I10" s="86" t="s">
        <v>2</v>
      </c>
      <c r="J10" s="86" t="s">
        <v>2</v>
      </c>
      <c r="K10" s="86" t="s">
        <v>2</v>
      </c>
      <c r="L10" s="86" t="s">
        <v>2</v>
      </c>
      <c r="M10" s="86" t="s">
        <v>2</v>
      </c>
      <c r="N10" s="86" t="s">
        <v>2</v>
      </c>
      <c r="O10" s="86" t="s">
        <v>2</v>
      </c>
      <c r="P10" s="86" t="s">
        <v>2</v>
      </c>
      <c r="Q10" s="86" t="s">
        <v>2</v>
      </c>
      <c r="R10" s="86" t="s">
        <v>2</v>
      </c>
      <c r="S10" s="86" t="s">
        <v>2</v>
      </c>
      <c r="T10" s="86" t="s">
        <v>2</v>
      </c>
      <c r="U10" s="86" t="s">
        <v>2</v>
      </c>
      <c r="V10" s="86" t="s">
        <v>2</v>
      </c>
      <c r="W10" s="86" t="s">
        <v>2</v>
      </c>
      <c r="X10" s="86" t="s">
        <v>2</v>
      </c>
      <c r="Y10" s="86" t="s">
        <v>2</v>
      </c>
    </row>
    <row r="11" spans="1:25" ht="24">
      <c r="A11" s="2" t="s">
        <v>2</v>
      </c>
      <c r="B11" s="478" t="s">
        <v>292</v>
      </c>
      <c r="C11" s="405"/>
      <c r="D11" s="82" t="s">
        <v>264</v>
      </c>
      <c r="E11" s="82" t="s">
        <v>265</v>
      </c>
      <c r="F11" s="82" t="s">
        <v>266</v>
      </c>
      <c r="G11" s="82" t="s">
        <v>267</v>
      </c>
      <c r="H11" s="82" t="s">
        <v>268</v>
      </c>
      <c r="I11" s="82" t="s">
        <v>269</v>
      </c>
      <c r="J11" s="82" t="s">
        <v>270</v>
      </c>
      <c r="K11" s="82" t="s">
        <v>271</v>
      </c>
      <c r="L11" s="82" t="s">
        <v>272</v>
      </c>
      <c r="M11" s="82" t="s">
        <v>273</v>
      </c>
      <c r="N11" s="82" t="s">
        <v>274</v>
      </c>
      <c r="O11" s="82" t="s">
        <v>275</v>
      </c>
      <c r="P11" s="82" t="s">
        <v>276</v>
      </c>
      <c r="Q11" s="82" t="s">
        <v>277</v>
      </c>
      <c r="R11" s="82" t="s">
        <v>278</v>
      </c>
      <c r="S11" s="82" t="s">
        <v>279</v>
      </c>
      <c r="T11" s="82" t="s">
        <v>280</v>
      </c>
      <c r="U11" s="82" t="s">
        <v>281</v>
      </c>
      <c r="V11" s="82" t="s">
        <v>282</v>
      </c>
      <c r="W11" s="82" t="s">
        <v>283</v>
      </c>
      <c r="X11" s="82" t="s">
        <v>284</v>
      </c>
      <c r="Y11" s="82" t="s">
        <v>285</v>
      </c>
    </row>
    <row r="12" spans="1:25">
      <c r="A12" s="2" t="s">
        <v>2</v>
      </c>
      <c r="B12" s="479" t="s">
        <v>286</v>
      </c>
      <c r="C12" s="405"/>
      <c r="D12" s="83" t="s">
        <v>287</v>
      </c>
      <c r="E12" s="84" t="s">
        <v>287</v>
      </c>
      <c r="F12" s="84" t="s">
        <v>287</v>
      </c>
      <c r="G12" s="84" t="s">
        <v>287</v>
      </c>
      <c r="H12" s="84" t="s">
        <v>287</v>
      </c>
      <c r="I12" s="84" t="s">
        <v>287</v>
      </c>
      <c r="J12" s="84" t="s">
        <v>287</v>
      </c>
      <c r="K12" s="84" t="s">
        <v>287</v>
      </c>
      <c r="L12" s="84" t="s">
        <v>287</v>
      </c>
      <c r="M12" s="84" t="s">
        <v>287</v>
      </c>
      <c r="N12" s="84" t="s">
        <v>287</v>
      </c>
      <c r="O12" s="84" t="s">
        <v>287</v>
      </c>
      <c r="P12" s="84" t="s">
        <v>184</v>
      </c>
      <c r="Q12" s="84" t="s">
        <v>184</v>
      </c>
      <c r="R12" s="83" t="s">
        <v>288</v>
      </c>
      <c r="S12" s="84" t="s">
        <v>288</v>
      </c>
      <c r="T12" s="84" t="s">
        <v>288</v>
      </c>
      <c r="U12" s="84" t="s">
        <v>288</v>
      </c>
      <c r="V12" s="84" t="s">
        <v>288</v>
      </c>
      <c r="W12" s="84" t="s">
        <v>288</v>
      </c>
      <c r="X12" s="84" t="s">
        <v>184</v>
      </c>
      <c r="Y12" s="84" t="s">
        <v>184</v>
      </c>
    </row>
    <row r="13" spans="1:25">
      <c r="A13" s="2" t="s">
        <v>2</v>
      </c>
      <c r="B13" s="480" t="s">
        <v>289</v>
      </c>
      <c r="C13" s="405"/>
      <c r="D13" s="85" t="s">
        <v>290</v>
      </c>
      <c r="E13" s="86" t="s">
        <v>290</v>
      </c>
      <c r="F13" s="86" t="s">
        <v>290</v>
      </c>
      <c r="G13" s="86" t="s">
        <v>290</v>
      </c>
      <c r="H13" s="86" t="s">
        <v>290</v>
      </c>
      <c r="I13" s="86" t="s">
        <v>290</v>
      </c>
      <c r="J13" s="86" t="s">
        <v>290</v>
      </c>
      <c r="K13" s="86" t="s">
        <v>290</v>
      </c>
      <c r="L13" s="86" t="s">
        <v>290</v>
      </c>
      <c r="M13" s="86" t="s">
        <v>290</v>
      </c>
      <c r="N13" s="86" t="s">
        <v>290</v>
      </c>
      <c r="O13" s="86" t="s">
        <v>290</v>
      </c>
      <c r="P13" s="86" t="s">
        <v>184</v>
      </c>
      <c r="Q13" s="86" t="s">
        <v>184</v>
      </c>
      <c r="R13" s="85" t="s">
        <v>291</v>
      </c>
      <c r="S13" s="86" t="s">
        <v>291</v>
      </c>
      <c r="T13" s="86" t="s">
        <v>291</v>
      </c>
      <c r="U13" s="86" t="s">
        <v>291</v>
      </c>
      <c r="V13" s="86" t="s">
        <v>291</v>
      </c>
      <c r="W13" s="86" t="s">
        <v>291</v>
      </c>
      <c r="X13" s="86" t="s">
        <v>184</v>
      </c>
      <c r="Y13" s="86" t="s">
        <v>184</v>
      </c>
    </row>
    <row r="14" spans="1:25">
      <c r="A14" s="2" t="s">
        <v>2</v>
      </c>
      <c r="B14" s="480" t="s">
        <v>2</v>
      </c>
      <c r="C14" s="405"/>
      <c r="D14" s="86" t="s">
        <v>2</v>
      </c>
      <c r="E14" s="86" t="s">
        <v>2</v>
      </c>
      <c r="F14" s="86" t="s">
        <v>2</v>
      </c>
      <c r="G14" s="86" t="s">
        <v>2</v>
      </c>
      <c r="H14" s="86" t="s">
        <v>2</v>
      </c>
      <c r="I14" s="86" t="s">
        <v>2</v>
      </c>
      <c r="J14" s="86" t="s">
        <v>2</v>
      </c>
      <c r="K14" s="86" t="s">
        <v>2</v>
      </c>
      <c r="L14" s="86" t="s">
        <v>2</v>
      </c>
      <c r="M14" s="86" t="s">
        <v>2</v>
      </c>
      <c r="N14" s="86" t="s">
        <v>2</v>
      </c>
      <c r="O14" s="86" t="s">
        <v>2</v>
      </c>
      <c r="P14" s="86" t="s">
        <v>2</v>
      </c>
      <c r="Q14" s="86" t="s">
        <v>2</v>
      </c>
      <c r="R14" s="86" t="s">
        <v>2</v>
      </c>
      <c r="S14" s="86" t="s">
        <v>2</v>
      </c>
      <c r="T14" s="86" t="s">
        <v>2</v>
      </c>
      <c r="U14" s="86" t="s">
        <v>2</v>
      </c>
      <c r="V14" s="86" t="s">
        <v>2</v>
      </c>
      <c r="W14" s="86" t="s">
        <v>2</v>
      </c>
      <c r="X14" s="86" t="s">
        <v>2</v>
      </c>
      <c r="Y14" s="86" t="s">
        <v>2</v>
      </c>
    </row>
    <row r="15" spans="1:25" ht="24">
      <c r="A15" s="2" t="s">
        <v>2</v>
      </c>
      <c r="B15" s="478" t="s">
        <v>293</v>
      </c>
      <c r="C15" s="405"/>
      <c r="D15" s="82" t="s">
        <v>264</v>
      </c>
      <c r="E15" s="82" t="s">
        <v>265</v>
      </c>
      <c r="F15" s="82" t="s">
        <v>266</v>
      </c>
      <c r="G15" s="82" t="s">
        <v>267</v>
      </c>
      <c r="H15" s="82" t="s">
        <v>268</v>
      </c>
      <c r="I15" s="82" t="s">
        <v>269</v>
      </c>
      <c r="J15" s="82" t="s">
        <v>270</v>
      </c>
      <c r="K15" s="82" t="s">
        <v>271</v>
      </c>
      <c r="L15" s="82" t="s">
        <v>272</v>
      </c>
      <c r="M15" s="82" t="s">
        <v>273</v>
      </c>
      <c r="N15" s="82" t="s">
        <v>274</v>
      </c>
      <c r="O15" s="82" t="s">
        <v>275</v>
      </c>
      <c r="P15" s="82" t="s">
        <v>276</v>
      </c>
      <c r="Q15" s="82" t="s">
        <v>277</v>
      </c>
      <c r="R15" s="82" t="s">
        <v>278</v>
      </c>
      <c r="S15" s="82" t="s">
        <v>279</v>
      </c>
      <c r="T15" s="82" t="s">
        <v>280</v>
      </c>
      <c r="U15" s="82" t="s">
        <v>281</v>
      </c>
      <c r="V15" s="82" t="s">
        <v>282</v>
      </c>
      <c r="W15" s="82" t="s">
        <v>283</v>
      </c>
      <c r="X15" s="82" t="s">
        <v>284</v>
      </c>
      <c r="Y15" s="82" t="s">
        <v>285</v>
      </c>
    </row>
    <row r="16" spans="1:25">
      <c r="A16" s="2" t="s">
        <v>2</v>
      </c>
      <c r="B16" s="479" t="s">
        <v>90</v>
      </c>
      <c r="C16" s="405"/>
      <c r="D16" s="87" t="s">
        <v>2</v>
      </c>
      <c r="E16" s="87" t="s">
        <v>294</v>
      </c>
      <c r="F16" s="87" t="s">
        <v>294</v>
      </c>
      <c r="G16" s="87" t="s">
        <v>294</v>
      </c>
      <c r="H16" s="87" t="s">
        <v>294</v>
      </c>
      <c r="I16" s="87" t="s">
        <v>294</v>
      </c>
      <c r="J16" s="87" t="s">
        <v>294</v>
      </c>
      <c r="K16" s="87" t="s">
        <v>294</v>
      </c>
      <c r="L16" s="87" t="s">
        <v>294</v>
      </c>
      <c r="M16" s="87" t="s">
        <v>294</v>
      </c>
      <c r="N16" s="87" t="s">
        <v>294</v>
      </c>
      <c r="O16" s="87" t="s">
        <v>294</v>
      </c>
      <c r="P16" s="87" t="s">
        <v>294</v>
      </c>
      <c r="Q16" s="87" t="s">
        <v>294</v>
      </c>
      <c r="R16" s="87" t="s">
        <v>2</v>
      </c>
      <c r="S16" s="87" t="s">
        <v>294</v>
      </c>
      <c r="T16" s="87" t="s">
        <v>294</v>
      </c>
      <c r="U16" s="87" t="s">
        <v>294</v>
      </c>
      <c r="V16" s="87" t="s">
        <v>294</v>
      </c>
      <c r="W16" s="87" t="s">
        <v>294</v>
      </c>
      <c r="X16" s="87" t="s">
        <v>294</v>
      </c>
      <c r="Y16" s="87" t="s">
        <v>294</v>
      </c>
    </row>
    <row r="17" spans="1:25">
      <c r="A17" s="2" t="s">
        <v>2</v>
      </c>
      <c r="B17" s="480" t="s">
        <v>295</v>
      </c>
      <c r="C17" s="405"/>
      <c r="D17" s="88" t="s">
        <v>2</v>
      </c>
      <c r="E17" s="88" t="s">
        <v>184</v>
      </c>
      <c r="F17" s="88" t="s">
        <v>184</v>
      </c>
      <c r="G17" s="88" t="s">
        <v>184</v>
      </c>
      <c r="H17" s="88" t="s">
        <v>184</v>
      </c>
      <c r="I17" s="88" t="s">
        <v>184</v>
      </c>
      <c r="J17" s="88" t="s">
        <v>184</v>
      </c>
      <c r="K17" s="88" t="s">
        <v>184</v>
      </c>
      <c r="L17" s="88" t="s">
        <v>184</v>
      </c>
      <c r="M17" s="88" t="s">
        <v>184</v>
      </c>
      <c r="N17" s="88" t="s">
        <v>184</v>
      </c>
      <c r="O17" s="88" t="s">
        <v>184</v>
      </c>
      <c r="P17" s="88" t="s">
        <v>184</v>
      </c>
      <c r="Q17" s="88" t="s">
        <v>184</v>
      </c>
      <c r="R17" s="88" t="s">
        <v>2</v>
      </c>
      <c r="S17" s="88" t="s">
        <v>184</v>
      </c>
      <c r="T17" s="88" t="s">
        <v>184</v>
      </c>
      <c r="U17" s="88" t="s">
        <v>184</v>
      </c>
      <c r="V17" s="88" t="s">
        <v>184</v>
      </c>
      <c r="W17" s="88" t="s">
        <v>184</v>
      </c>
      <c r="X17" s="88" t="s">
        <v>184</v>
      </c>
      <c r="Y17" s="88" t="s">
        <v>184</v>
      </c>
    </row>
    <row r="18" spans="1:25">
      <c r="A18" s="2" t="s">
        <v>2</v>
      </c>
      <c r="B18" s="479" t="s">
        <v>296</v>
      </c>
      <c r="C18" s="405"/>
      <c r="D18" s="87" t="s">
        <v>2</v>
      </c>
      <c r="E18" s="87" t="s">
        <v>297</v>
      </c>
      <c r="F18" s="87" t="s">
        <v>298</v>
      </c>
      <c r="G18" s="87" t="s">
        <v>299</v>
      </c>
      <c r="H18" s="87" t="s">
        <v>300</v>
      </c>
      <c r="I18" s="87" t="s">
        <v>301</v>
      </c>
      <c r="J18" s="87" t="s">
        <v>302</v>
      </c>
      <c r="K18" s="87" t="s">
        <v>303</v>
      </c>
      <c r="L18" s="87" t="s">
        <v>304</v>
      </c>
      <c r="M18" s="87" t="s">
        <v>305</v>
      </c>
      <c r="N18" s="87" t="s">
        <v>306</v>
      </c>
      <c r="O18" s="87" t="s">
        <v>307</v>
      </c>
      <c r="P18" s="87" t="s">
        <v>2</v>
      </c>
      <c r="Q18" s="87" t="s">
        <v>2</v>
      </c>
      <c r="R18" s="87" t="s">
        <v>2</v>
      </c>
      <c r="S18" s="87" t="s">
        <v>308</v>
      </c>
      <c r="T18" s="87" t="s">
        <v>309</v>
      </c>
      <c r="U18" s="87" t="s">
        <v>310</v>
      </c>
      <c r="V18" s="87" t="s">
        <v>311</v>
      </c>
      <c r="W18" s="87" t="s">
        <v>312</v>
      </c>
      <c r="X18" s="87" t="s">
        <v>2</v>
      </c>
      <c r="Y18" s="87" t="s">
        <v>2</v>
      </c>
    </row>
    <row r="19" spans="1:25">
      <c r="A19" s="2" t="s">
        <v>2</v>
      </c>
      <c r="B19" s="480" t="s">
        <v>313</v>
      </c>
      <c r="C19" s="405"/>
      <c r="D19" s="88" t="s">
        <v>2</v>
      </c>
      <c r="E19" s="88" t="s">
        <v>314</v>
      </c>
      <c r="F19" s="88" t="s">
        <v>315</v>
      </c>
      <c r="G19" s="88" t="s">
        <v>316</v>
      </c>
      <c r="H19" s="88" t="s">
        <v>317</v>
      </c>
      <c r="I19" s="88" t="s">
        <v>318</v>
      </c>
      <c r="J19" s="88" t="s">
        <v>319</v>
      </c>
      <c r="K19" s="88" t="s">
        <v>320</v>
      </c>
      <c r="L19" s="88" t="s">
        <v>321</v>
      </c>
      <c r="M19" s="88" t="s">
        <v>322</v>
      </c>
      <c r="N19" s="88" t="s">
        <v>323</v>
      </c>
      <c r="O19" s="88" t="s">
        <v>324</v>
      </c>
      <c r="P19" s="88" t="s">
        <v>2</v>
      </c>
      <c r="Q19" s="88" t="s">
        <v>2</v>
      </c>
      <c r="R19" s="88" t="s">
        <v>2</v>
      </c>
      <c r="S19" s="88" t="s">
        <v>325</v>
      </c>
      <c r="T19" s="88" t="s">
        <v>326</v>
      </c>
      <c r="U19" s="88" t="s">
        <v>327</v>
      </c>
      <c r="V19" s="88" t="s">
        <v>328</v>
      </c>
      <c r="W19" s="88" t="s">
        <v>329</v>
      </c>
      <c r="X19" s="88" t="s">
        <v>2</v>
      </c>
      <c r="Y19" s="88" t="s">
        <v>2</v>
      </c>
    </row>
    <row r="20" spans="1:25">
      <c r="A20" s="2" t="s">
        <v>2</v>
      </c>
      <c r="B20" s="479" t="s">
        <v>330</v>
      </c>
      <c r="C20" s="405"/>
      <c r="D20" s="89">
        <v>3626939366.4899998</v>
      </c>
      <c r="E20" s="89">
        <v>419500000</v>
      </c>
      <c r="F20" s="89">
        <v>200000000</v>
      </c>
      <c r="G20" s="89">
        <v>425000000</v>
      </c>
      <c r="H20" s="89">
        <v>100000000</v>
      </c>
      <c r="I20" s="89">
        <v>200000000</v>
      </c>
      <c r="J20" s="89">
        <v>444500000</v>
      </c>
      <c r="K20" s="89">
        <v>484500000</v>
      </c>
      <c r="L20" s="89">
        <v>316800000</v>
      </c>
      <c r="M20" s="89">
        <v>40000000</v>
      </c>
      <c r="N20" s="89">
        <v>271800000</v>
      </c>
      <c r="O20" s="89">
        <v>151900000</v>
      </c>
      <c r="P20" s="89">
        <v>250000000</v>
      </c>
      <c r="Q20" s="89">
        <v>322939366.49000001</v>
      </c>
      <c r="R20" s="89">
        <v>556700000</v>
      </c>
      <c r="S20" s="89">
        <v>127700000</v>
      </c>
      <c r="T20" s="89">
        <v>20000000</v>
      </c>
      <c r="U20" s="89">
        <v>64100000</v>
      </c>
      <c r="V20" s="89">
        <v>23100000</v>
      </c>
      <c r="W20" s="89">
        <v>71000000</v>
      </c>
      <c r="X20" s="89">
        <v>104000000</v>
      </c>
      <c r="Y20" s="89">
        <v>146800000</v>
      </c>
    </row>
    <row r="21" spans="1:25">
      <c r="A21" s="2" t="s">
        <v>2</v>
      </c>
      <c r="B21" s="480" t="s">
        <v>2</v>
      </c>
      <c r="C21" s="405"/>
      <c r="D21" s="86" t="s">
        <v>2</v>
      </c>
      <c r="E21" s="86" t="s">
        <v>2</v>
      </c>
      <c r="F21" s="86" t="s">
        <v>2</v>
      </c>
      <c r="G21" s="86" t="s">
        <v>2</v>
      </c>
      <c r="H21" s="86" t="s">
        <v>2</v>
      </c>
      <c r="I21" s="86" t="s">
        <v>2</v>
      </c>
      <c r="J21" s="86" t="s">
        <v>2</v>
      </c>
      <c r="K21" s="86" t="s">
        <v>2</v>
      </c>
      <c r="L21" s="86" t="s">
        <v>2</v>
      </c>
      <c r="M21" s="86" t="s">
        <v>2</v>
      </c>
      <c r="N21" s="86" t="s">
        <v>2</v>
      </c>
      <c r="O21" s="86" t="s">
        <v>2</v>
      </c>
      <c r="P21" s="86" t="s">
        <v>2</v>
      </c>
      <c r="Q21" s="86" t="s">
        <v>2</v>
      </c>
      <c r="R21" s="86" t="s">
        <v>2</v>
      </c>
      <c r="S21" s="86" t="s">
        <v>2</v>
      </c>
      <c r="T21" s="86" t="s">
        <v>2</v>
      </c>
      <c r="U21" s="86" t="s">
        <v>2</v>
      </c>
      <c r="V21" s="86" t="s">
        <v>2</v>
      </c>
      <c r="W21" s="86" t="s">
        <v>2</v>
      </c>
      <c r="X21" s="86" t="s">
        <v>2</v>
      </c>
      <c r="Y21" s="86" t="s">
        <v>2</v>
      </c>
    </row>
    <row r="22" spans="1:25" ht="24">
      <c r="A22" s="2" t="s">
        <v>2</v>
      </c>
      <c r="B22" s="478" t="s">
        <v>331</v>
      </c>
      <c r="C22" s="405"/>
      <c r="D22" s="82" t="s">
        <v>264</v>
      </c>
      <c r="E22" s="82" t="s">
        <v>265</v>
      </c>
      <c r="F22" s="82" t="s">
        <v>266</v>
      </c>
      <c r="G22" s="82" t="s">
        <v>267</v>
      </c>
      <c r="H22" s="82" t="s">
        <v>268</v>
      </c>
      <c r="I22" s="82" t="s">
        <v>269</v>
      </c>
      <c r="J22" s="82" t="s">
        <v>270</v>
      </c>
      <c r="K22" s="82" t="s">
        <v>271</v>
      </c>
      <c r="L22" s="82" t="s">
        <v>272</v>
      </c>
      <c r="M22" s="82" t="s">
        <v>273</v>
      </c>
      <c r="N22" s="82" t="s">
        <v>274</v>
      </c>
      <c r="O22" s="82" t="s">
        <v>275</v>
      </c>
      <c r="P22" s="82" t="s">
        <v>276</v>
      </c>
      <c r="Q22" s="82" t="s">
        <v>277</v>
      </c>
      <c r="R22" s="82" t="s">
        <v>278</v>
      </c>
      <c r="S22" s="82" t="s">
        <v>279</v>
      </c>
      <c r="T22" s="82" t="s">
        <v>280</v>
      </c>
      <c r="U22" s="82" t="s">
        <v>281</v>
      </c>
      <c r="V22" s="82" t="s">
        <v>282</v>
      </c>
      <c r="W22" s="82" t="s">
        <v>283</v>
      </c>
      <c r="X22" s="82" t="s">
        <v>284</v>
      </c>
      <c r="Y22" s="82" t="s">
        <v>285</v>
      </c>
    </row>
    <row r="23" spans="1:25">
      <c r="A23" s="2" t="s">
        <v>2</v>
      </c>
      <c r="B23" s="479" t="s">
        <v>332</v>
      </c>
      <c r="C23" s="405"/>
      <c r="D23" s="87" t="s">
        <v>333</v>
      </c>
      <c r="E23" s="87" t="s">
        <v>333</v>
      </c>
      <c r="F23" s="87" t="s">
        <v>333</v>
      </c>
      <c r="G23" s="87" t="s">
        <v>333</v>
      </c>
      <c r="H23" s="87" t="s">
        <v>333</v>
      </c>
      <c r="I23" s="87" t="s">
        <v>333</v>
      </c>
      <c r="J23" s="87" t="s">
        <v>333</v>
      </c>
      <c r="K23" s="87" t="s">
        <v>333</v>
      </c>
      <c r="L23" s="87" t="s">
        <v>333</v>
      </c>
      <c r="M23" s="87" t="s">
        <v>333</v>
      </c>
      <c r="N23" s="87" t="s">
        <v>333</v>
      </c>
      <c r="O23" s="87" t="s">
        <v>333</v>
      </c>
      <c r="P23" s="87" t="s">
        <v>333</v>
      </c>
      <c r="Q23" s="87" t="s">
        <v>333</v>
      </c>
      <c r="R23" s="87" t="s">
        <v>333</v>
      </c>
      <c r="S23" s="87" t="s">
        <v>333</v>
      </c>
      <c r="T23" s="87" t="s">
        <v>333</v>
      </c>
      <c r="U23" s="87" t="s">
        <v>333</v>
      </c>
      <c r="V23" s="87" t="s">
        <v>333</v>
      </c>
      <c r="W23" s="87" t="s">
        <v>333</v>
      </c>
      <c r="X23" s="87" t="s">
        <v>333</v>
      </c>
      <c r="Y23" s="87" t="s">
        <v>333</v>
      </c>
    </row>
    <row r="24" spans="1:25">
      <c r="A24" s="2" t="s">
        <v>2</v>
      </c>
      <c r="B24" s="480" t="s">
        <v>334</v>
      </c>
      <c r="C24" s="405"/>
      <c r="D24" s="88" t="s">
        <v>335</v>
      </c>
      <c r="E24" s="88" t="s">
        <v>335</v>
      </c>
      <c r="F24" s="88" t="s">
        <v>335</v>
      </c>
      <c r="G24" s="88" t="s">
        <v>335</v>
      </c>
      <c r="H24" s="88" t="s">
        <v>335</v>
      </c>
      <c r="I24" s="88" t="s">
        <v>335</v>
      </c>
      <c r="J24" s="88" t="s">
        <v>335</v>
      </c>
      <c r="K24" s="88" t="s">
        <v>335</v>
      </c>
      <c r="L24" s="88" t="s">
        <v>335</v>
      </c>
      <c r="M24" s="88" t="s">
        <v>335</v>
      </c>
      <c r="N24" s="88" t="s">
        <v>335</v>
      </c>
      <c r="O24" s="88" t="s">
        <v>335</v>
      </c>
      <c r="P24" s="88" t="s">
        <v>335</v>
      </c>
      <c r="Q24" s="88" t="s">
        <v>335</v>
      </c>
      <c r="R24" s="88" t="s">
        <v>335</v>
      </c>
      <c r="S24" s="88" t="s">
        <v>335</v>
      </c>
      <c r="T24" s="88" t="s">
        <v>335</v>
      </c>
      <c r="U24" s="88" t="s">
        <v>335</v>
      </c>
      <c r="V24" s="88" t="s">
        <v>335</v>
      </c>
      <c r="W24" s="88" t="s">
        <v>335</v>
      </c>
      <c r="X24" s="88" t="s">
        <v>335</v>
      </c>
      <c r="Y24" s="88" t="s">
        <v>335</v>
      </c>
    </row>
    <row r="25" spans="1:25">
      <c r="A25" s="2" t="s">
        <v>2</v>
      </c>
      <c r="B25" s="479" t="s">
        <v>336</v>
      </c>
      <c r="C25" s="405"/>
      <c r="D25" s="87" t="s">
        <v>2</v>
      </c>
      <c r="E25" s="90">
        <v>7.7999999999999996E-3</v>
      </c>
      <c r="F25" s="90">
        <v>7.7999999999999996E-3</v>
      </c>
      <c r="G25" s="90">
        <v>7.7999999999999996E-3</v>
      </c>
      <c r="H25" s="90">
        <v>7.7999999999999996E-3</v>
      </c>
      <c r="I25" s="90">
        <v>7.7999999999999996E-3</v>
      </c>
      <c r="J25" s="90">
        <v>7.7999999999999996E-3</v>
      </c>
      <c r="K25" s="90">
        <v>7.7999999999999996E-3</v>
      </c>
      <c r="L25" s="90">
        <v>7.7999999999999996E-3</v>
      </c>
      <c r="M25" s="90">
        <v>7.7999999999999996E-3</v>
      </c>
      <c r="N25" s="90">
        <v>7.7999999999999996E-3</v>
      </c>
      <c r="O25" s="90">
        <v>7.7999999999999996E-3</v>
      </c>
      <c r="P25" s="90">
        <v>7.7999999999999996E-3</v>
      </c>
      <c r="Q25" s="90">
        <v>8.5000000000000006E-3</v>
      </c>
      <c r="R25" s="87" t="s">
        <v>2</v>
      </c>
      <c r="S25" s="90">
        <v>1.7000000000000001E-2</v>
      </c>
      <c r="T25" s="90">
        <v>1.7000000000000001E-2</v>
      </c>
      <c r="U25" s="90">
        <v>1.7000000000000001E-2</v>
      </c>
      <c r="V25" s="90">
        <v>1.7000000000000001E-2</v>
      </c>
      <c r="W25" s="90">
        <v>1.7000000000000001E-2</v>
      </c>
      <c r="X25" s="90">
        <v>1.7000000000000001E-2</v>
      </c>
      <c r="Y25" s="90">
        <v>1.7999999999999999E-2</v>
      </c>
    </row>
    <row r="26" spans="1:25">
      <c r="A26" s="2" t="s">
        <v>2</v>
      </c>
      <c r="B26" s="480" t="s">
        <v>337</v>
      </c>
      <c r="C26" s="405"/>
      <c r="D26" s="88" t="s">
        <v>2</v>
      </c>
      <c r="E26" s="91">
        <v>5.1969000000000001E-2</v>
      </c>
      <c r="F26" s="91">
        <v>5.1969000000000001E-2</v>
      </c>
      <c r="G26" s="91">
        <v>5.1969000000000001E-2</v>
      </c>
      <c r="H26" s="91">
        <v>5.1969000000000001E-2</v>
      </c>
      <c r="I26" s="91">
        <v>5.1969000000000001E-2</v>
      </c>
      <c r="J26" s="91">
        <v>5.1969000000000001E-2</v>
      </c>
      <c r="K26" s="91">
        <v>5.1969000000000001E-2</v>
      </c>
      <c r="L26" s="91">
        <v>5.1969000000000001E-2</v>
      </c>
      <c r="M26" s="91">
        <v>5.1969000000000001E-2</v>
      </c>
      <c r="N26" s="91">
        <v>5.1969000000000001E-2</v>
      </c>
      <c r="O26" s="91">
        <v>5.1969000000000001E-2</v>
      </c>
      <c r="P26" s="91">
        <v>5.1969000000000001E-2</v>
      </c>
      <c r="Q26" s="91">
        <v>5.1969000000000001E-2</v>
      </c>
      <c r="R26" s="88" t="s">
        <v>2</v>
      </c>
      <c r="S26" s="91">
        <v>5.1969000000000001E-2</v>
      </c>
      <c r="T26" s="91">
        <v>5.1969000000000001E-2</v>
      </c>
      <c r="U26" s="91">
        <v>5.1969000000000001E-2</v>
      </c>
      <c r="V26" s="91">
        <v>5.1969000000000001E-2</v>
      </c>
      <c r="W26" s="91">
        <v>5.1969000000000001E-2</v>
      </c>
      <c r="X26" s="91">
        <v>5.1969000000000001E-2</v>
      </c>
      <c r="Y26" s="91">
        <v>5.1969000000000001E-2</v>
      </c>
    </row>
    <row r="27" spans="1:25">
      <c r="A27" s="2" t="s">
        <v>2</v>
      </c>
      <c r="B27" s="479" t="s">
        <v>338</v>
      </c>
      <c r="C27" s="405"/>
      <c r="D27" s="87" t="s">
        <v>2</v>
      </c>
      <c r="E27" s="90">
        <v>5.9769000000000003E-2</v>
      </c>
      <c r="F27" s="90">
        <v>5.9769000000000003E-2</v>
      </c>
      <c r="G27" s="90">
        <v>5.9769000000000003E-2</v>
      </c>
      <c r="H27" s="90">
        <v>5.9769000000000003E-2</v>
      </c>
      <c r="I27" s="90">
        <v>5.9769000000000003E-2</v>
      </c>
      <c r="J27" s="90">
        <v>5.9769000000000003E-2</v>
      </c>
      <c r="K27" s="90">
        <v>5.9769000000000003E-2</v>
      </c>
      <c r="L27" s="90">
        <v>5.9769000000000003E-2</v>
      </c>
      <c r="M27" s="90">
        <v>5.9769000000000003E-2</v>
      </c>
      <c r="N27" s="90">
        <v>5.9769000000000003E-2</v>
      </c>
      <c r="O27" s="90">
        <v>5.9769000000000003E-2</v>
      </c>
      <c r="P27" s="90">
        <v>5.9769000000000003E-2</v>
      </c>
      <c r="Q27" s="90">
        <v>6.0469000000000002E-2</v>
      </c>
      <c r="R27" s="87" t="s">
        <v>2</v>
      </c>
      <c r="S27" s="90">
        <v>6.8969000000000003E-2</v>
      </c>
      <c r="T27" s="90">
        <v>6.8969000000000003E-2</v>
      </c>
      <c r="U27" s="90">
        <v>6.8969000000000003E-2</v>
      </c>
      <c r="V27" s="90">
        <v>6.8969000000000003E-2</v>
      </c>
      <c r="W27" s="90">
        <v>6.8969000000000003E-2</v>
      </c>
      <c r="X27" s="90">
        <v>6.8969000000000003E-2</v>
      </c>
      <c r="Y27" s="90">
        <v>6.9969000000000003E-2</v>
      </c>
    </row>
    <row r="28" spans="1:25">
      <c r="E28" s="368"/>
      <c r="F28" s="368"/>
      <c r="G28" s="368"/>
      <c r="H28" s="368"/>
      <c r="I28" s="368"/>
      <c r="J28" s="368"/>
      <c r="K28" s="368"/>
      <c r="L28" s="368"/>
      <c r="M28" s="368"/>
      <c r="N28" s="368"/>
      <c r="O28" s="368"/>
      <c r="P28" s="368"/>
      <c r="Q28" s="368"/>
      <c r="R28" s="368"/>
      <c r="S28" s="368"/>
      <c r="T28" s="368"/>
      <c r="U28" s="368"/>
      <c r="V28" s="368"/>
      <c r="W28" s="368"/>
      <c r="X28" s="368"/>
      <c r="Y28" s="368"/>
    </row>
    <row r="29" spans="1:25">
      <c r="C29" s="322"/>
      <c r="D29" s="322"/>
      <c r="E29" s="322"/>
      <c r="F29" s="322"/>
      <c r="G29" s="322"/>
      <c r="H29" s="322"/>
      <c r="I29" s="322"/>
      <c r="J29" s="322"/>
      <c r="K29" s="322"/>
      <c r="L29" s="322"/>
      <c r="M29" s="322"/>
      <c r="N29" s="322"/>
      <c r="O29" s="322"/>
      <c r="P29" s="322"/>
      <c r="Q29" s="322"/>
      <c r="R29" s="322"/>
      <c r="S29" s="322"/>
      <c r="T29" s="322"/>
      <c r="U29" s="322"/>
      <c r="V29" s="322"/>
      <c r="W29" s="322"/>
      <c r="X29" s="322"/>
      <c r="Y29" s="322"/>
    </row>
    <row r="30" spans="1:25">
      <c r="C30" s="322"/>
      <c r="D30" s="322"/>
      <c r="E30" s="322"/>
      <c r="F30" s="322"/>
      <c r="G30" s="322"/>
      <c r="H30" s="322"/>
      <c r="I30" s="322"/>
      <c r="J30" s="322"/>
      <c r="K30" s="322"/>
      <c r="L30" s="322"/>
      <c r="M30" s="322"/>
      <c r="N30" s="322"/>
      <c r="O30" s="322"/>
      <c r="P30" s="322"/>
      <c r="Q30" s="322"/>
      <c r="R30" s="322"/>
      <c r="S30" s="322"/>
      <c r="T30" s="322"/>
      <c r="U30" s="322"/>
      <c r="V30" s="322"/>
      <c r="W30" s="322"/>
      <c r="X30" s="322"/>
      <c r="Y30" s="322"/>
    </row>
    <row r="31" spans="1:25">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c r="C32" s="322"/>
      <c r="D32" s="322"/>
      <c r="E32" s="322"/>
      <c r="F32" s="322"/>
      <c r="G32" s="322"/>
      <c r="H32" s="322"/>
      <c r="I32" s="322"/>
      <c r="J32" s="322"/>
      <c r="K32" s="322"/>
      <c r="L32" s="322"/>
      <c r="M32" s="322"/>
      <c r="N32" s="322"/>
      <c r="O32" s="322"/>
      <c r="P32" s="322"/>
      <c r="Q32" s="322"/>
      <c r="R32" s="322"/>
      <c r="S32" s="322"/>
      <c r="T32" s="322"/>
      <c r="U32" s="322"/>
      <c r="V32" s="322"/>
      <c r="W32" s="322"/>
      <c r="X32" s="322"/>
      <c r="Y32" s="322"/>
    </row>
    <row r="33" spans="3:27">
      <c r="C33" s="322"/>
      <c r="D33" s="322"/>
      <c r="E33" s="322"/>
      <c r="F33" s="322"/>
      <c r="G33" s="322"/>
      <c r="H33" s="322"/>
      <c r="I33" s="322"/>
      <c r="J33" s="322"/>
      <c r="K33" s="322"/>
      <c r="L33" s="322"/>
      <c r="M33" s="322"/>
      <c r="N33" s="322"/>
      <c r="O33" s="322"/>
      <c r="P33" s="322"/>
      <c r="Q33" s="322"/>
      <c r="R33" s="322"/>
      <c r="S33" s="322"/>
      <c r="T33" s="322"/>
      <c r="U33" s="322"/>
      <c r="V33" s="322"/>
      <c r="W33" s="322"/>
      <c r="X33" s="322"/>
      <c r="Y33" s="322"/>
    </row>
    <row r="34" spans="3:27">
      <c r="C34" s="322"/>
      <c r="D34" s="322"/>
      <c r="E34" s="322"/>
      <c r="F34" s="322"/>
      <c r="G34" s="322"/>
      <c r="H34" s="322"/>
      <c r="I34" s="322"/>
      <c r="J34" s="322"/>
      <c r="K34" s="322"/>
      <c r="L34" s="322"/>
      <c r="M34" s="322"/>
      <c r="N34" s="322"/>
      <c r="O34" s="322"/>
      <c r="P34" s="322"/>
      <c r="Q34" s="322"/>
      <c r="R34" s="322"/>
      <c r="S34" s="322"/>
      <c r="T34" s="322"/>
      <c r="U34" s="322"/>
      <c r="V34" s="322"/>
      <c r="W34" s="322"/>
      <c r="X34" s="322"/>
      <c r="Y34" s="322"/>
    </row>
    <row r="35" spans="3:27">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3:27">
      <c r="C36" s="322"/>
      <c r="D36" s="322"/>
      <c r="E36" s="322"/>
      <c r="F36" s="322"/>
      <c r="G36" s="322"/>
      <c r="H36" s="322"/>
      <c r="I36" s="322"/>
      <c r="J36" s="322"/>
      <c r="K36" s="322"/>
      <c r="L36" s="322"/>
      <c r="M36" s="322"/>
      <c r="N36" s="322"/>
      <c r="O36" s="322"/>
      <c r="P36" s="322"/>
      <c r="Q36" s="322"/>
      <c r="R36" s="322"/>
      <c r="S36" s="322"/>
      <c r="T36" s="322"/>
      <c r="U36" s="322"/>
      <c r="V36" s="322"/>
      <c r="W36" s="322"/>
      <c r="X36" s="322"/>
      <c r="Y36" s="322"/>
    </row>
    <row r="37" spans="3:27">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6"/>
      <c r="AA37" s="312"/>
    </row>
    <row r="38" spans="3:27">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6"/>
      <c r="AA38" s="312"/>
    </row>
    <row r="39" spans="3:27">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6"/>
      <c r="AA39" s="312"/>
    </row>
    <row r="40" spans="3:27">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6"/>
      <c r="AA40" s="312"/>
    </row>
    <row r="41" spans="3:27">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6"/>
      <c r="AA41" s="312"/>
    </row>
    <row r="42" spans="3:27">
      <c r="C42" s="322"/>
      <c r="D42" s="322"/>
      <c r="E42" s="322"/>
      <c r="F42" s="322"/>
      <c r="G42" s="322"/>
      <c r="H42" s="322"/>
      <c r="I42" s="322"/>
      <c r="J42" s="322"/>
      <c r="K42" s="322"/>
      <c r="L42" s="322"/>
      <c r="M42" s="322"/>
      <c r="N42" s="322"/>
      <c r="O42" s="322"/>
      <c r="P42" s="322"/>
      <c r="Q42" s="322"/>
      <c r="R42" s="322"/>
      <c r="S42" s="322"/>
      <c r="T42" s="322"/>
      <c r="U42" s="322"/>
      <c r="V42" s="322"/>
      <c r="W42" s="322"/>
      <c r="X42" s="322"/>
      <c r="Y42" s="322"/>
    </row>
    <row r="43" spans="3:27">
      <c r="C43" s="322"/>
      <c r="D43" s="322"/>
      <c r="E43" s="322"/>
      <c r="F43" s="322"/>
      <c r="G43" s="322"/>
      <c r="H43" s="322"/>
      <c r="I43" s="322"/>
      <c r="J43" s="322"/>
      <c r="K43" s="322"/>
      <c r="L43" s="322"/>
      <c r="M43" s="322"/>
      <c r="N43" s="322"/>
      <c r="O43" s="322"/>
      <c r="P43" s="322"/>
      <c r="Q43" s="322"/>
      <c r="R43" s="322"/>
      <c r="S43" s="322"/>
      <c r="T43" s="322"/>
      <c r="U43" s="322"/>
      <c r="V43" s="322"/>
      <c r="W43" s="322"/>
      <c r="X43" s="322"/>
      <c r="Y43" s="322"/>
    </row>
    <row r="44" spans="3:27">
      <c r="C44" s="322"/>
      <c r="D44" s="322"/>
      <c r="E44" s="322"/>
      <c r="F44" s="322"/>
      <c r="G44" s="322"/>
      <c r="H44" s="322"/>
      <c r="I44" s="322"/>
      <c r="J44" s="322"/>
      <c r="K44" s="322"/>
      <c r="L44" s="322"/>
      <c r="M44" s="322"/>
      <c r="N44" s="322"/>
      <c r="O44" s="322"/>
      <c r="P44" s="322"/>
      <c r="Q44" s="322"/>
      <c r="R44" s="322"/>
      <c r="S44" s="322"/>
      <c r="T44" s="322"/>
      <c r="U44" s="322"/>
      <c r="V44" s="322"/>
      <c r="W44" s="322"/>
      <c r="X44" s="322"/>
      <c r="Y44" s="322"/>
    </row>
    <row r="45" spans="3:27">
      <c r="C45" s="322"/>
      <c r="D45" s="322"/>
      <c r="E45" s="322"/>
      <c r="F45" s="322"/>
      <c r="G45" s="322"/>
      <c r="H45" s="322"/>
      <c r="I45" s="322"/>
      <c r="J45" s="322"/>
      <c r="K45" s="322"/>
      <c r="L45" s="322"/>
      <c r="M45" s="322"/>
      <c r="N45" s="322"/>
      <c r="O45" s="322"/>
      <c r="P45" s="322"/>
      <c r="Q45" s="322"/>
      <c r="R45" s="322"/>
      <c r="S45" s="322"/>
      <c r="T45" s="322"/>
      <c r="U45" s="322"/>
      <c r="V45" s="322"/>
      <c r="W45" s="322"/>
      <c r="X45" s="322"/>
      <c r="Y45" s="322"/>
    </row>
    <row r="46" spans="3:27">
      <c r="C46" s="322"/>
      <c r="D46" s="322"/>
      <c r="E46" s="322"/>
      <c r="F46" s="322"/>
      <c r="G46" s="322"/>
      <c r="H46" s="322"/>
      <c r="I46" s="322"/>
      <c r="J46" s="322"/>
      <c r="K46" s="322"/>
      <c r="L46" s="322"/>
      <c r="M46" s="322"/>
      <c r="N46" s="322"/>
      <c r="O46" s="322"/>
      <c r="P46" s="322"/>
      <c r="Q46" s="322"/>
      <c r="R46" s="322"/>
      <c r="S46" s="322"/>
      <c r="T46" s="322"/>
      <c r="U46" s="322"/>
      <c r="V46" s="322"/>
      <c r="W46" s="322"/>
      <c r="X46" s="322"/>
      <c r="Y46" s="322"/>
    </row>
    <row r="47" spans="3:27">
      <c r="C47" s="322"/>
      <c r="D47" s="322"/>
      <c r="E47" s="322"/>
      <c r="F47" s="322"/>
      <c r="G47" s="322"/>
      <c r="H47" s="322"/>
      <c r="I47" s="322"/>
      <c r="J47" s="322"/>
      <c r="K47" s="322"/>
      <c r="L47" s="322"/>
      <c r="M47" s="322"/>
      <c r="N47" s="322"/>
      <c r="O47" s="322"/>
      <c r="P47" s="322"/>
      <c r="Q47" s="322"/>
      <c r="R47" s="322"/>
      <c r="S47" s="322"/>
      <c r="T47" s="322"/>
      <c r="U47" s="322"/>
      <c r="V47" s="322"/>
      <c r="W47" s="322"/>
      <c r="X47" s="322"/>
      <c r="Y47" s="322"/>
    </row>
    <row r="48" spans="3:27">
      <c r="C48" s="322"/>
      <c r="D48" s="322"/>
      <c r="E48" s="322"/>
      <c r="F48" s="322"/>
      <c r="G48" s="322"/>
      <c r="H48" s="322"/>
      <c r="I48" s="322"/>
      <c r="J48" s="322"/>
      <c r="K48" s="322"/>
      <c r="L48" s="322"/>
      <c r="M48" s="322"/>
      <c r="N48" s="322"/>
      <c r="O48" s="322"/>
      <c r="P48" s="322"/>
      <c r="Q48" s="322"/>
      <c r="R48" s="322"/>
      <c r="S48" s="322"/>
      <c r="T48" s="322"/>
      <c r="U48" s="322"/>
      <c r="V48" s="322"/>
      <c r="W48" s="322"/>
      <c r="X48" s="322"/>
      <c r="Y48" s="322"/>
    </row>
    <row r="49" spans="3:25">
      <c r="C49" s="322"/>
      <c r="D49" s="322"/>
      <c r="E49" s="322"/>
      <c r="F49" s="322"/>
      <c r="G49" s="322"/>
      <c r="H49" s="322"/>
      <c r="I49" s="322"/>
      <c r="J49" s="322"/>
      <c r="K49" s="322"/>
      <c r="L49" s="322"/>
      <c r="M49" s="322"/>
      <c r="N49" s="322"/>
      <c r="O49" s="322"/>
      <c r="P49" s="322"/>
      <c r="Q49" s="322"/>
      <c r="R49" s="322"/>
      <c r="S49" s="322"/>
      <c r="T49" s="322"/>
      <c r="U49" s="322"/>
      <c r="V49" s="322"/>
      <c r="W49" s="322"/>
      <c r="X49" s="322"/>
      <c r="Y49" s="322"/>
    </row>
  </sheetData>
  <mergeCells count="28">
    <mergeCell ref="B25:C25"/>
    <mergeCell ref="B26:C26"/>
    <mergeCell ref="B27:C27"/>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Y1"/>
    <mergeCell ref="C2:Y2"/>
    <mergeCell ref="C3:Y3"/>
    <mergeCell ref="B4:C4"/>
  </mergeCells>
  <pageMargins left="0.25" right="0.25" top="0.25" bottom="0.25" header="0.25" footer="0.25"/>
  <pageSetup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showGridLines="0" topLeftCell="A13" workbookViewId="0">
      <selection activeCell="D24" sqref="D24:E24"/>
    </sheetView>
  </sheetViews>
  <sheetFormatPr defaultRowHeight="15"/>
  <cols>
    <col min="1" max="1" width="1.28515625" customWidth="1"/>
    <col min="2" max="2" width="32.28515625" customWidth="1"/>
    <col min="3" max="3" width="39.140625" customWidth="1"/>
    <col min="4" max="4" width="17.85546875" customWidth="1"/>
    <col min="5" max="5" width="12.140625" customWidth="1"/>
    <col min="6" max="6" width="5.5703125" customWidth="1"/>
    <col min="7" max="7" width="15.5703125" customWidth="1"/>
    <col min="8" max="8" width="2.28515625" customWidth="1"/>
    <col min="9" max="9" width="17.85546875" customWidth="1"/>
    <col min="10" max="10" width="0" hidden="1" customWidth="1"/>
    <col min="11" max="11" width="0.42578125" customWidth="1"/>
    <col min="12" max="23" width="20.42578125" customWidth="1"/>
    <col min="24" max="24" width="21.140625" customWidth="1"/>
    <col min="25" max="31" width="20.42578125" customWidth="1"/>
    <col min="32" max="32" width="0" hidden="1" customWidth="1"/>
  </cols>
  <sheetData>
    <row r="1" spans="1:31" ht="18" customHeight="1">
      <c r="A1" s="395"/>
      <c r="B1" s="395"/>
      <c r="C1" s="396" t="s">
        <v>0</v>
      </c>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row>
    <row r="2" spans="1:31" ht="18" customHeight="1">
      <c r="A2" s="395"/>
      <c r="B2" s="395"/>
      <c r="C2" s="396" t="s">
        <v>1</v>
      </c>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row>
    <row r="3" spans="1:31" ht="18" customHeight="1">
      <c r="A3" s="395"/>
      <c r="B3" s="395"/>
      <c r="C3" s="396" t="s">
        <v>2</v>
      </c>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row>
    <row r="4" spans="1:31">
      <c r="A4" s="6" t="s">
        <v>2</v>
      </c>
      <c r="B4" s="481" t="s">
        <v>2</v>
      </c>
      <c r="C4" s="395"/>
      <c r="D4" s="482" t="s">
        <v>2</v>
      </c>
      <c r="E4" s="395"/>
      <c r="F4" s="402" t="s">
        <v>2</v>
      </c>
      <c r="G4" s="395"/>
      <c r="H4" s="483" t="s">
        <v>2</v>
      </c>
      <c r="I4" s="395"/>
      <c r="J4" s="395"/>
      <c r="K4" s="395"/>
      <c r="L4" s="81" t="s">
        <v>2</v>
      </c>
      <c r="M4" s="81" t="s">
        <v>2</v>
      </c>
      <c r="N4" s="81" t="s">
        <v>2</v>
      </c>
      <c r="O4" s="81" t="s">
        <v>2</v>
      </c>
      <c r="P4" s="81" t="s">
        <v>2</v>
      </c>
      <c r="Q4" s="81" t="s">
        <v>2</v>
      </c>
      <c r="R4" s="81" t="s">
        <v>2</v>
      </c>
      <c r="S4" s="81" t="s">
        <v>2</v>
      </c>
      <c r="T4" s="81" t="s">
        <v>2</v>
      </c>
      <c r="U4" s="81" t="s">
        <v>2</v>
      </c>
      <c r="V4" s="81" t="s">
        <v>2</v>
      </c>
      <c r="W4" s="81" t="s">
        <v>2</v>
      </c>
      <c r="X4" s="6" t="s">
        <v>2</v>
      </c>
      <c r="Y4" s="81" t="s">
        <v>2</v>
      </c>
      <c r="Z4" s="81" t="s">
        <v>2</v>
      </c>
      <c r="AA4" s="81" t="s">
        <v>2</v>
      </c>
      <c r="AB4" s="81" t="s">
        <v>2</v>
      </c>
      <c r="AC4" s="81" t="s">
        <v>2</v>
      </c>
      <c r="AD4" s="81" t="s">
        <v>2</v>
      </c>
      <c r="AE4" s="81" t="s">
        <v>2</v>
      </c>
    </row>
    <row r="5" spans="1:31">
      <c r="A5" s="6" t="s">
        <v>2</v>
      </c>
      <c r="B5" s="481" t="s">
        <v>339</v>
      </c>
      <c r="C5" s="395"/>
      <c r="D5" s="482" t="s">
        <v>2</v>
      </c>
      <c r="E5" s="395"/>
      <c r="F5" s="402" t="s">
        <v>2</v>
      </c>
      <c r="G5" s="395"/>
      <c r="H5" s="483" t="s">
        <v>2</v>
      </c>
      <c r="I5" s="395"/>
      <c r="J5" s="395"/>
      <c r="K5" s="395"/>
      <c r="L5" s="81" t="s">
        <v>2</v>
      </c>
      <c r="M5" s="81" t="s">
        <v>2</v>
      </c>
      <c r="N5" s="81" t="s">
        <v>2</v>
      </c>
      <c r="O5" s="81" t="s">
        <v>2</v>
      </c>
      <c r="P5" s="81" t="s">
        <v>2</v>
      </c>
      <c r="Q5" s="81" t="s">
        <v>2</v>
      </c>
      <c r="R5" s="81" t="s">
        <v>2</v>
      </c>
      <c r="S5" s="81" t="s">
        <v>2</v>
      </c>
      <c r="T5" s="81" t="s">
        <v>2</v>
      </c>
      <c r="U5" s="81" t="s">
        <v>2</v>
      </c>
      <c r="V5" s="81" t="s">
        <v>2</v>
      </c>
      <c r="W5" s="81" t="s">
        <v>2</v>
      </c>
      <c r="X5" s="6" t="s">
        <v>2</v>
      </c>
      <c r="Y5" s="81" t="s">
        <v>2</v>
      </c>
      <c r="Z5" s="81" t="s">
        <v>2</v>
      </c>
      <c r="AA5" s="81" t="s">
        <v>2</v>
      </c>
      <c r="AB5" s="81" t="s">
        <v>2</v>
      </c>
      <c r="AC5" s="81" t="s">
        <v>2</v>
      </c>
      <c r="AD5" s="81" t="s">
        <v>2</v>
      </c>
      <c r="AE5" s="81" t="s">
        <v>2</v>
      </c>
    </row>
    <row r="6" spans="1:31">
      <c r="A6" s="2" t="s">
        <v>2</v>
      </c>
      <c r="B6" s="435" t="s">
        <v>2</v>
      </c>
      <c r="C6" s="395"/>
      <c r="D6" s="484" t="s">
        <v>2</v>
      </c>
      <c r="E6" s="395"/>
      <c r="F6" s="401" t="s">
        <v>2</v>
      </c>
      <c r="G6" s="395"/>
      <c r="H6" s="485" t="s">
        <v>2</v>
      </c>
      <c r="I6" s="395"/>
      <c r="J6" s="395"/>
      <c r="K6" s="395"/>
      <c r="L6" s="93" t="s">
        <v>2</v>
      </c>
      <c r="M6" s="93" t="s">
        <v>2</v>
      </c>
      <c r="N6" s="93" t="s">
        <v>2</v>
      </c>
      <c r="O6" s="93" t="s">
        <v>2</v>
      </c>
      <c r="P6" s="93" t="s">
        <v>2</v>
      </c>
      <c r="Q6" s="93" t="s">
        <v>2</v>
      </c>
      <c r="R6" s="93" t="s">
        <v>2</v>
      </c>
      <c r="S6" s="93" t="s">
        <v>2</v>
      </c>
      <c r="T6" s="93" t="s">
        <v>2</v>
      </c>
      <c r="U6" s="93" t="s">
        <v>2</v>
      </c>
      <c r="V6" s="93" t="s">
        <v>2</v>
      </c>
      <c r="W6" s="93" t="s">
        <v>2</v>
      </c>
      <c r="X6" s="2" t="s">
        <v>2</v>
      </c>
      <c r="Y6" s="93" t="s">
        <v>2</v>
      </c>
      <c r="Z6" s="93" t="s">
        <v>2</v>
      </c>
      <c r="AA6" s="93" t="s">
        <v>2</v>
      </c>
      <c r="AB6" s="93" t="s">
        <v>2</v>
      </c>
      <c r="AC6" s="93" t="s">
        <v>2</v>
      </c>
      <c r="AD6" s="93" t="s">
        <v>2</v>
      </c>
      <c r="AE6" s="93" t="s">
        <v>2</v>
      </c>
    </row>
    <row r="7" spans="1:31" ht="18" customHeight="1">
      <c r="A7" s="2" t="s">
        <v>2</v>
      </c>
      <c r="B7" s="486" t="s">
        <v>96</v>
      </c>
      <c r="C7" s="405"/>
      <c r="D7" s="490">
        <v>45291</v>
      </c>
      <c r="E7" s="405"/>
      <c r="F7" s="401" t="s">
        <v>2</v>
      </c>
      <c r="G7" s="395"/>
      <c r="H7" s="485" t="s">
        <v>2</v>
      </c>
      <c r="I7" s="395"/>
      <c r="J7" s="395"/>
      <c r="K7" s="395"/>
      <c r="L7" s="93" t="s">
        <v>2</v>
      </c>
      <c r="M7" s="93" t="s">
        <v>2</v>
      </c>
      <c r="N7" s="93" t="s">
        <v>2</v>
      </c>
      <c r="O7" s="93" t="s">
        <v>2</v>
      </c>
      <c r="P7" s="93" t="s">
        <v>2</v>
      </c>
      <c r="Q7" s="93" t="s">
        <v>2</v>
      </c>
      <c r="R7" s="93" t="s">
        <v>2</v>
      </c>
      <c r="S7" s="93" t="s">
        <v>2</v>
      </c>
      <c r="T7" s="93" t="s">
        <v>2</v>
      </c>
      <c r="U7" s="93" t="s">
        <v>2</v>
      </c>
      <c r="V7" s="93" t="s">
        <v>2</v>
      </c>
      <c r="W7" s="93" t="s">
        <v>2</v>
      </c>
      <c r="X7" s="2" t="s">
        <v>2</v>
      </c>
      <c r="Y7" s="93" t="s">
        <v>2</v>
      </c>
      <c r="Z7" s="93" t="s">
        <v>2</v>
      </c>
      <c r="AA7" s="93" t="s">
        <v>2</v>
      </c>
      <c r="AB7" s="93" t="s">
        <v>2</v>
      </c>
      <c r="AC7" s="93" t="s">
        <v>2</v>
      </c>
      <c r="AD7" s="93" t="s">
        <v>2</v>
      </c>
      <c r="AE7" s="93" t="s">
        <v>2</v>
      </c>
    </row>
    <row r="8" spans="1:31" ht="18" customHeight="1">
      <c r="A8" s="94" t="s">
        <v>2</v>
      </c>
      <c r="B8" s="488" t="s">
        <v>88</v>
      </c>
      <c r="C8" s="405"/>
      <c r="D8" s="491" t="s">
        <v>89</v>
      </c>
      <c r="E8" s="405"/>
      <c r="F8" s="401" t="s">
        <v>2</v>
      </c>
      <c r="G8" s="395"/>
      <c r="H8" s="485" t="s">
        <v>2</v>
      </c>
      <c r="I8" s="395"/>
      <c r="J8" s="395"/>
      <c r="K8" s="395"/>
      <c r="L8" s="93" t="s">
        <v>2</v>
      </c>
      <c r="M8" s="93" t="s">
        <v>2</v>
      </c>
      <c r="N8" s="93" t="s">
        <v>2</v>
      </c>
      <c r="O8" s="93" t="s">
        <v>2</v>
      </c>
      <c r="P8" s="93" t="s">
        <v>2</v>
      </c>
      <c r="Q8" s="93" t="s">
        <v>2</v>
      </c>
      <c r="R8" s="93" t="s">
        <v>2</v>
      </c>
      <c r="S8" s="93" t="s">
        <v>2</v>
      </c>
      <c r="T8" s="93" t="s">
        <v>2</v>
      </c>
      <c r="U8" s="93" t="s">
        <v>2</v>
      </c>
      <c r="V8" s="93" t="s">
        <v>2</v>
      </c>
      <c r="W8" s="93" t="s">
        <v>2</v>
      </c>
      <c r="X8" s="2" t="s">
        <v>2</v>
      </c>
      <c r="Y8" s="93" t="s">
        <v>2</v>
      </c>
      <c r="Z8" s="93" t="s">
        <v>2</v>
      </c>
      <c r="AA8" s="93" t="s">
        <v>2</v>
      </c>
      <c r="AB8" s="93" t="s">
        <v>2</v>
      </c>
      <c r="AC8" s="93" t="s">
        <v>2</v>
      </c>
      <c r="AD8" s="93" t="s">
        <v>2</v>
      </c>
      <c r="AE8" s="93" t="s">
        <v>2</v>
      </c>
    </row>
    <row r="9" spans="1:31" ht="18.75" customHeight="1">
      <c r="A9" s="2" t="s">
        <v>2</v>
      </c>
      <c r="B9" s="486" t="s">
        <v>340</v>
      </c>
      <c r="C9" s="405"/>
      <c r="D9" s="487" t="s">
        <v>341</v>
      </c>
      <c r="E9" s="405"/>
      <c r="F9" s="401" t="s">
        <v>2</v>
      </c>
      <c r="G9" s="395"/>
      <c r="H9" s="485" t="s">
        <v>2</v>
      </c>
      <c r="I9" s="395"/>
      <c r="J9" s="395"/>
      <c r="K9" s="395"/>
      <c r="L9" s="93" t="s">
        <v>2</v>
      </c>
      <c r="M9" s="93" t="s">
        <v>2</v>
      </c>
      <c r="N9" s="93" t="s">
        <v>2</v>
      </c>
      <c r="O9" s="93" t="s">
        <v>2</v>
      </c>
      <c r="P9" s="93" t="s">
        <v>2</v>
      </c>
      <c r="Q9" s="93" t="s">
        <v>2</v>
      </c>
      <c r="R9" s="93" t="s">
        <v>2</v>
      </c>
      <c r="S9" s="93" t="s">
        <v>2</v>
      </c>
      <c r="T9" s="93" t="s">
        <v>2</v>
      </c>
      <c r="U9" s="93" t="s">
        <v>2</v>
      </c>
      <c r="V9" s="93" t="s">
        <v>2</v>
      </c>
      <c r="W9" s="93" t="s">
        <v>2</v>
      </c>
      <c r="X9" s="2" t="s">
        <v>2</v>
      </c>
      <c r="Y9" s="93" t="s">
        <v>2</v>
      </c>
      <c r="Z9" s="93" t="s">
        <v>2</v>
      </c>
      <c r="AA9" s="93" t="s">
        <v>2</v>
      </c>
      <c r="AB9" s="93" t="s">
        <v>2</v>
      </c>
      <c r="AC9" s="93" t="s">
        <v>2</v>
      </c>
      <c r="AD9" s="93" t="s">
        <v>2</v>
      </c>
      <c r="AE9" s="93" t="s">
        <v>2</v>
      </c>
    </row>
    <row r="10" spans="1:31" ht="18" customHeight="1">
      <c r="A10" s="94" t="s">
        <v>2</v>
      </c>
      <c r="B10" s="488" t="s">
        <v>106</v>
      </c>
      <c r="C10" s="405"/>
      <c r="D10" s="489">
        <v>29</v>
      </c>
      <c r="E10" s="405"/>
      <c r="F10" s="401" t="s">
        <v>2</v>
      </c>
      <c r="G10" s="395"/>
      <c r="H10" s="485" t="s">
        <v>2</v>
      </c>
      <c r="I10" s="395"/>
      <c r="J10" s="395"/>
      <c r="K10" s="395"/>
      <c r="L10" s="93" t="s">
        <v>2</v>
      </c>
      <c r="M10" s="93" t="s">
        <v>2</v>
      </c>
      <c r="N10" s="93" t="s">
        <v>2</v>
      </c>
      <c r="O10" s="93" t="s">
        <v>2</v>
      </c>
      <c r="P10" s="93" t="s">
        <v>2</v>
      </c>
      <c r="Q10" s="93" t="s">
        <v>2</v>
      </c>
      <c r="R10" s="93" t="s">
        <v>2</v>
      </c>
      <c r="S10" s="93" t="s">
        <v>2</v>
      </c>
      <c r="T10" s="93" t="s">
        <v>2</v>
      </c>
      <c r="U10" s="93" t="s">
        <v>2</v>
      </c>
      <c r="V10" s="93" t="s">
        <v>2</v>
      </c>
      <c r="W10" s="93" t="s">
        <v>2</v>
      </c>
      <c r="X10" s="2" t="s">
        <v>2</v>
      </c>
      <c r="Y10" s="93" t="s">
        <v>2</v>
      </c>
      <c r="Z10" s="93" t="s">
        <v>2</v>
      </c>
      <c r="AA10" s="93" t="s">
        <v>2</v>
      </c>
      <c r="AB10" s="93" t="s">
        <v>2</v>
      </c>
      <c r="AC10" s="93" t="s">
        <v>2</v>
      </c>
      <c r="AD10" s="93" t="s">
        <v>2</v>
      </c>
      <c r="AE10" s="93" t="s">
        <v>2</v>
      </c>
    </row>
    <row r="11" spans="1:31" ht="18.75" customHeight="1">
      <c r="A11" s="2" t="s">
        <v>2</v>
      </c>
      <c r="B11" s="486" t="s">
        <v>342</v>
      </c>
      <c r="C11" s="405"/>
      <c r="D11" s="487" t="s">
        <v>343</v>
      </c>
      <c r="E11" s="405"/>
      <c r="F11" s="401" t="s">
        <v>2</v>
      </c>
      <c r="G11" s="395"/>
      <c r="H11" s="485" t="s">
        <v>2</v>
      </c>
      <c r="I11" s="395"/>
      <c r="J11" s="395"/>
      <c r="K11" s="395"/>
      <c r="L11" s="93" t="s">
        <v>2</v>
      </c>
      <c r="M11" s="93" t="s">
        <v>2</v>
      </c>
      <c r="N11" s="93" t="s">
        <v>2</v>
      </c>
      <c r="O11" s="93" t="s">
        <v>2</v>
      </c>
      <c r="P11" s="93" t="s">
        <v>2</v>
      </c>
      <c r="Q11" s="93" t="s">
        <v>2</v>
      </c>
      <c r="R11" s="93" t="s">
        <v>2</v>
      </c>
      <c r="S11" s="93" t="s">
        <v>2</v>
      </c>
      <c r="T11" s="93" t="s">
        <v>2</v>
      </c>
      <c r="U11" s="93" t="s">
        <v>2</v>
      </c>
      <c r="V11" s="93" t="s">
        <v>2</v>
      </c>
      <c r="W11" s="93" t="s">
        <v>2</v>
      </c>
      <c r="X11" s="2" t="s">
        <v>2</v>
      </c>
      <c r="Y11" s="93" t="s">
        <v>2</v>
      </c>
      <c r="Z11" s="93" t="s">
        <v>2</v>
      </c>
      <c r="AA11" s="93" t="s">
        <v>2</v>
      </c>
      <c r="AB11" s="93" t="s">
        <v>2</v>
      </c>
      <c r="AC11" s="93" t="s">
        <v>2</v>
      </c>
      <c r="AD11" s="93" t="s">
        <v>2</v>
      </c>
      <c r="AE11" s="93" t="s">
        <v>2</v>
      </c>
    </row>
    <row r="12" spans="1:31" ht="18" customHeight="1">
      <c r="A12" s="94" t="s">
        <v>2</v>
      </c>
      <c r="B12" s="488" t="s">
        <v>344</v>
      </c>
      <c r="C12" s="405"/>
      <c r="D12" s="492">
        <v>5.1969000000000001E-2</v>
      </c>
      <c r="E12" s="405"/>
      <c r="F12" s="401" t="s">
        <v>2</v>
      </c>
      <c r="G12" s="395"/>
      <c r="H12" s="485" t="s">
        <v>2</v>
      </c>
      <c r="I12" s="395"/>
      <c r="J12" s="395"/>
      <c r="K12" s="395"/>
      <c r="L12" s="93" t="s">
        <v>2</v>
      </c>
      <c r="M12" s="93" t="s">
        <v>2</v>
      </c>
      <c r="N12" s="93" t="s">
        <v>2</v>
      </c>
      <c r="O12" s="93" t="s">
        <v>2</v>
      </c>
      <c r="P12" s="93" t="s">
        <v>2</v>
      </c>
      <c r="Q12" s="93" t="s">
        <v>2</v>
      </c>
      <c r="R12" s="93" t="s">
        <v>2</v>
      </c>
      <c r="S12" s="93" t="s">
        <v>2</v>
      </c>
      <c r="T12" s="93" t="s">
        <v>2</v>
      </c>
      <c r="U12" s="93" t="s">
        <v>2</v>
      </c>
      <c r="V12" s="93" t="s">
        <v>2</v>
      </c>
      <c r="W12" s="93" t="s">
        <v>2</v>
      </c>
      <c r="X12" s="2" t="s">
        <v>2</v>
      </c>
      <c r="Y12" s="93" t="s">
        <v>2</v>
      </c>
      <c r="Z12" s="93" t="s">
        <v>2</v>
      </c>
      <c r="AA12" s="93" t="s">
        <v>2</v>
      </c>
      <c r="AB12" s="93" t="s">
        <v>2</v>
      </c>
      <c r="AC12" s="93" t="s">
        <v>2</v>
      </c>
      <c r="AD12" s="93" t="s">
        <v>2</v>
      </c>
      <c r="AE12" s="93" t="s">
        <v>2</v>
      </c>
    </row>
    <row r="13" spans="1:31" ht="18" customHeight="1">
      <c r="A13" s="2" t="s">
        <v>2</v>
      </c>
      <c r="B13" s="486" t="s">
        <v>334</v>
      </c>
      <c r="C13" s="405"/>
      <c r="D13" s="487" t="s">
        <v>335</v>
      </c>
      <c r="E13" s="405"/>
      <c r="F13" s="484" t="s">
        <v>2</v>
      </c>
      <c r="G13" s="395"/>
      <c r="H13" s="485" t="s">
        <v>2</v>
      </c>
      <c r="I13" s="395"/>
      <c r="J13" s="395"/>
      <c r="K13" s="395"/>
      <c r="L13" s="93" t="s">
        <v>2</v>
      </c>
      <c r="M13" s="93" t="s">
        <v>2</v>
      </c>
      <c r="N13" s="93" t="s">
        <v>2</v>
      </c>
      <c r="O13" s="93" t="s">
        <v>2</v>
      </c>
      <c r="P13" s="93" t="s">
        <v>2</v>
      </c>
      <c r="Q13" s="93" t="s">
        <v>2</v>
      </c>
      <c r="R13" s="93" t="s">
        <v>2</v>
      </c>
      <c r="S13" s="93" t="s">
        <v>2</v>
      </c>
      <c r="T13" s="93" t="s">
        <v>2</v>
      </c>
      <c r="U13" s="93" t="s">
        <v>2</v>
      </c>
      <c r="V13" s="93" t="s">
        <v>2</v>
      </c>
      <c r="W13" s="93" t="s">
        <v>2</v>
      </c>
      <c r="X13" s="95" t="s">
        <v>2</v>
      </c>
      <c r="Y13" s="93" t="s">
        <v>2</v>
      </c>
      <c r="Z13" s="93" t="s">
        <v>2</v>
      </c>
      <c r="AA13" s="93" t="s">
        <v>2</v>
      </c>
      <c r="AB13" s="93" t="s">
        <v>2</v>
      </c>
      <c r="AC13" s="93" t="s">
        <v>2</v>
      </c>
      <c r="AD13" s="93" t="s">
        <v>2</v>
      </c>
      <c r="AE13" s="93" t="s">
        <v>2</v>
      </c>
    </row>
    <row r="14" spans="1:31" ht="18" customHeight="1">
      <c r="A14" s="2" t="s">
        <v>2</v>
      </c>
      <c r="B14" s="401" t="s">
        <v>2</v>
      </c>
      <c r="C14" s="395"/>
      <c r="D14" s="401" t="s">
        <v>2</v>
      </c>
      <c r="E14" s="395"/>
      <c r="F14" s="401" t="s">
        <v>2</v>
      </c>
      <c r="G14" s="395"/>
      <c r="H14" s="485" t="s">
        <v>2</v>
      </c>
      <c r="I14" s="395"/>
      <c r="J14" s="395"/>
      <c r="K14" s="395"/>
      <c r="L14" s="93" t="s">
        <v>2</v>
      </c>
      <c r="M14" s="93" t="s">
        <v>2</v>
      </c>
      <c r="N14" s="93" t="s">
        <v>2</v>
      </c>
      <c r="O14" s="93" t="s">
        <v>2</v>
      </c>
      <c r="P14" s="93" t="s">
        <v>2</v>
      </c>
      <c r="Q14" s="93" t="s">
        <v>2</v>
      </c>
      <c r="R14" s="93" t="s">
        <v>2</v>
      </c>
      <c r="S14" s="93" t="s">
        <v>2</v>
      </c>
      <c r="T14" s="93" t="s">
        <v>2</v>
      </c>
      <c r="U14" s="93" t="s">
        <v>2</v>
      </c>
      <c r="V14" s="93" t="s">
        <v>2</v>
      </c>
      <c r="W14" s="93" t="s">
        <v>2</v>
      </c>
      <c r="X14" s="2" t="s">
        <v>2</v>
      </c>
      <c r="Y14" s="93" t="s">
        <v>2</v>
      </c>
      <c r="Z14" s="93" t="s">
        <v>2</v>
      </c>
      <c r="AA14" s="93" t="s">
        <v>2</v>
      </c>
      <c r="AB14" s="93" t="s">
        <v>2</v>
      </c>
      <c r="AC14" s="93" t="s">
        <v>2</v>
      </c>
      <c r="AD14" s="93" t="s">
        <v>2</v>
      </c>
      <c r="AE14" s="93" t="s">
        <v>2</v>
      </c>
    </row>
    <row r="15" spans="1:31" ht="18" customHeight="1">
      <c r="A15" s="2" t="s">
        <v>2</v>
      </c>
      <c r="B15" s="401"/>
      <c r="C15" s="395"/>
      <c r="D15" s="401" t="s">
        <v>2</v>
      </c>
      <c r="E15" s="395"/>
      <c r="F15" s="401" t="s">
        <v>2</v>
      </c>
      <c r="G15" s="395"/>
      <c r="H15" s="485" t="s">
        <v>2</v>
      </c>
      <c r="I15" s="395"/>
      <c r="J15" s="395"/>
      <c r="K15" s="395"/>
      <c r="L15" s="93" t="s">
        <v>2</v>
      </c>
      <c r="M15" s="93" t="s">
        <v>2</v>
      </c>
      <c r="N15" s="93" t="s">
        <v>2</v>
      </c>
      <c r="O15" s="93" t="s">
        <v>2</v>
      </c>
      <c r="P15" s="93" t="s">
        <v>2</v>
      </c>
      <c r="Q15" s="93" t="s">
        <v>2</v>
      </c>
      <c r="R15" s="93" t="s">
        <v>2</v>
      </c>
      <c r="S15" s="93" t="s">
        <v>2</v>
      </c>
      <c r="T15" s="93" t="s">
        <v>2</v>
      </c>
      <c r="U15" s="93" t="s">
        <v>2</v>
      </c>
      <c r="V15" s="93" t="s">
        <v>2</v>
      </c>
      <c r="W15" s="93" t="s">
        <v>2</v>
      </c>
      <c r="X15" s="2" t="s">
        <v>2</v>
      </c>
      <c r="Y15" s="93" t="s">
        <v>2</v>
      </c>
      <c r="Z15" s="93" t="s">
        <v>2</v>
      </c>
      <c r="AA15" s="93" t="s">
        <v>2</v>
      </c>
      <c r="AB15" s="93" t="s">
        <v>2</v>
      </c>
      <c r="AC15" s="93" t="s">
        <v>2</v>
      </c>
      <c r="AD15" s="93" t="s">
        <v>2</v>
      </c>
      <c r="AE15" s="93" t="s">
        <v>2</v>
      </c>
    </row>
    <row r="16" spans="1:31" ht="24">
      <c r="A16" s="2" t="s">
        <v>2</v>
      </c>
      <c r="B16" s="497" t="s">
        <v>345</v>
      </c>
      <c r="C16" s="405"/>
      <c r="D16" s="498" t="s">
        <v>115</v>
      </c>
      <c r="E16" s="405"/>
      <c r="F16" s="498" t="s">
        <v>264</v>
      </c>
      <c r="G16" s="405"/>
      <c r="H16" s="498" t="s">
        <v>265</v>
      </c>
      <c r="I16" s="395"/>
      <c r="J16" s="395"/>
      <c r="K16" s="405"/>
      <c r="L16" s="97" t="s">
        <v>266</v>
      </c>
      <c r="M16" s="97" t="s">
        <v>267</v>
      </c>
      <c r="N16" s="97" t="s">
        <v>268</v>
      </c>
      <c r="O16" s="97" t="s">
        <v>269</v>
      </c>
      <c r="P16" s="97" t="s">
        <v>270</v>
      </c>
      <c r="Q16" s="97" t="s">
        <v>271</v>
      </c>
      <c r="R16" s="97" t="s">
        <v>272</v>
      </c>
      <c r="S16" s="97" t="s">
        <v>273</v>
      </c>
      <c r="T16" s="97" t="s">
        <v>274</v>
      </c>
      <c r="U16" s="97" t="s">
        <v>275</v>
      </c>
      <c r="V16" s="97" t="s">
        <v>276</v>
      </c>
      <c r="W16" s="97" t="s">
        <v>277</v>
      </c>
      <c r="X16" s="97" t="s">
        <v>278</v>
      </c>
      <c r="Y16" s="97" t="s">
        <v>279</v>
      </c>
      <c r="Z16" s="97" t="s">
        <v>280</v>
      </c>
      <c r="AA16" s="97" t="s">
        <v>281</v>
      </c>
      <c r="AB16" s="97" t="s">
        <v>282</v>
      </c>
      <c r="AC16" s="97" t="s">
        <v>283</v>
      </c>
      <c r="AD16" s="97" t="s">
        <v>284</v>
      </c>
      <c r="AE16" s="97" t="s">
        <v>285</v>
      </c>
    </row>
    <row r="17" spans="1:31" ht="18" customHeight="1">
      <c r="A17" s="2" t="s">
        <v>2</v>
      </c>
      <c r="B17" s="493" t="s">
        <v>346</v>
      </c>
      <c r="C17" s="405"/>
      <c r="D17" s="494">
        <v>20368104.649999999</v>
      </c>
      <c r="E17" s="405"/>
      <c r="F17" s="494">
        <v>17305876.100000001</v>
      </c>
      <c r="G17" s="405"/>
      <c r="H17" s="494">
        <v>1992108.96</v>
      </c>
      <c r="I17" s="395"/>
      <c r="J17" s="395"/>
      <c r="K17" s="405"/>
      <c r="L17" s="98">
        <v>949753.97</v>
      </c>
      <c r="M17" s="98">
        <v>2018227.19</v>
      </c>
      <c r="N17" s="98">
        <v>474876.99</v>
      </c>
      <c r="O17" s="98">
        <v>949753.97</v>
      </c>
      <c r="P17" s="98">
        <v>2110828.2000000002</v>
      </c>
      <c r="Q17" s="98">
        <v>2300779</v>
      </c>
      <c r="R17" s="98">
        <v>1504410.29</v>
      </c>
      <c r="S17" s="98">
        <v>189950.79</v>
      </c>
      <c r="T17" s="98">
        <v>1290715.6499999999</v>
      </c>
      <c r="U17" s="98">
        <v>721338.14</v>
      </c>
      <c r="V17" s="98">
        <v>1187192.47</v>
      </c>
      <c r="W17" s="98">
        <v>1615940.48</v>
      </c>
      <c r="X17" s="98">
        <v>3062228.55</v>
      </c>
      <c r="Y17" s="98">
        <v>699761.36</v>
      </c>
      <c r="Z17" s="98">
        <v>109594.58</v>
      </c>
      <c r="AA17" s="98">
        <v>351250.61</v>
      </c>
      <c r="AB17" s="98">
        <v>126581.73</v>
      </c>
      <c r="AC17" s="98">
        <v>389060.74</v>
      </c>
      <c r="AD17" s="98">
        <v>569891.79</v>
      </c>
      <c r="AE17" s="98">
        <v>816087.74</v>
      </c>
    </row>
    <row r="18" spans="1:31" ht="18" customHeight="1">
      <c r="A18" s="2" t="s">
        <v>2</v>
      </c>
      <c r="B18" s="495" t="s">
        <v>347</v>
      </c>
      <c r="C18" s="405"/>
      <c r="D18" s="496">
        <v>20368104.649999999</v>
      </c>
      <c r="E18" s="405"/>
      <c r="F18" s="496">
        <v>17305876.100000001</v>
      </c>
      <c r="G18" s="405"/>
      <c r="H18" s="496">
        <v>1992108.86</v>
      </c>
      <c r="I18" s="395"/>
      <c r="J18" s="395"/>
      <c r="K18" s="405"/>
      <c r="L18" s="99">
        <v>949753.98</v>
      </c>
      <c r="M18" s="99">
        <v>2018227.19</v>
      </c>
      <c r="N18" s="99">
        <v>474876.99</v>
      </c>
      <c r="O18" s="99">
        <v>949753.97</v>
      </c>
      <c r="P18" s="99">
        <v>2110828.2000000002</v>
      </c>
      <c r="Q18" s="99">
        <v>2300779</v>
      </c>
      <c r="R18" s="99">
        <v>1504410.29</v>
      </c>
      <c r="S18" s="99">
        <v>189950.79</v>
      </c>
      <c r="T18" s="99">
        <v>1290715.6499999999</v>
      </c>
      <c r="U18" s="99">
        <v>721338.14</v>
      </c>
      <c r="V18" s="99">
        <v>1187192.47</v>
      </c>
      <c r="W18" s="99">
        <v>1615940.48</v>
      </c>
      <c r="X18" s="99">
        <v>3062228.55</v>
      </c>
      <c r="Y18" s="99">
        <v>699761.36</v>
      </c>
      <c r="Z18" s="99">
        <v>109594.58</v>
      </c>
      <c r="AA18" s="99">
        <v>351250.61</v>
      </c>
      <c r="AB18" s="99">
        <v>126581.73</v>
      </c>
      <c r="AC18" s="99">
        <v>389060.74</v>
      </c>
      <c r="AD18" s="99">
        <v>569891.79</v>
      </c>
      <c r="AE18" s="99">
        <v>816087.74</v>
      </c>
    </row>
    <row r="19" spans="1:31" s="322" customFormat="1" ht="18" customHeight="1">
      <c r="A19" s="323"/>
      <c r="B19" s="401"/>
      <c r="C19" s="395"/>
      <c r="D19" s="401"/>
      <c r="E19" s="395"/>
      <c r="F19" s="500"/>
      <c r="G19" s="395"/>
      <c r="H19" s="501"/>
      <c r="I19" s="395"/>
      <c r="J19" s="395"/>
      <c r="K19" s="395"/>
      <c r="L19" s="324"/>
      <c r="M19" s="324"/>
      <c r="N19" s="324"/>
      <c r="O19" s="324"/>
      <c r="P19" s="324"/>
      <c r="Q19" s="324"/>
      <c r="R19" s="324"/>
      <c r="S19" s="324"/>
      <c r="T19" s="324"/>
      <c r="U19" s="324"/>
      <c r="V19" s="324"/>
      <c r="W19" s="324"/>
      <c r="X19" s="323"/>
      <c r="Y19" s="324"/>
      <c r="Z19" s="324"/>
      <c r="AA19" s="324"/>
      <c r="AB19" s="324"/>
      <c r="AC19" s="324"/>
      <c r="AD19" s="324"/>
      <c r="AE19" s="324"/>
    </row>
    <row r="20" spans="1:31" ht="24">
      <c r="A20" s="2" t="s">
        <v>2</v>
      </c>
      <c r="B20" s="497" t="s">
        <v>348</v>
      </c>
      <c r="C20" s="405"/>
      <c r="D20" s="498" t="s">
        <v>115</v>
      </c>
      <c r="E20" s="405"/>
      <c r="F20" s="498" t="s">
        <v>264</v>
      </c>
      <c r="G20" s="405"/>
      <c r="H20" s="498" t="s">
        <v>265</v>
      </c>
      <c r="I20" s="395"/>
      <c r="J20" s="395"/>
      <c r="K20" s="405"/>
      <c r="L20" s="97" t="s">
        <v>266</v>
      </c>
      <c r="M20" s="97" t="s">
        <v>267</v>
      </c>
      <c r="N20" s="97" t="s">
        <v>268</v>
      </c>
      <c r="O20" s="97" t="s">
        <v>269</v>
      </c>
      <c r="P20" s="97" t="s">
        <v>270</v>
      </c>
      <c r="Q20" s="97" t="s">
        <v>271</v>
      </c>
      <c r="R20" s="97" t="s">
        <v>272</v>
      </c>
      <c r="S20" s="97" t="s">
        <v>273</v>
      </c>
      <c r="T20" s="97" t="s">
        <v>274</v>
      </c>
      <c r="U20" s="97" t="s">
        <v>275</v>
      </c>
      <c r="V20" s="97" t="s">
        <v>276</v>
      </c>
      <c r="W20" s="97" t="s">
        <v>277</v>
      </c>
      <c r="X20" s="97" t="s">
        <v>278</v>
      </c>
      <c r="Y20" s="97" t="s">
        <v>279</v>
      </c>
      <c r="Z20" s="97" t="s">
        <v>280</v>
      </c>
      <c r="AA20" s="97" t="s">
        <v>281</v>
      </c>
      <c r="AB20" s="97" t="s">
        <v>282</v>
      </c>
      <c r="AC20" s="97" t="s">
        <v>283</v>
      </c>
      <c r="AD20" s="97" t="s">
        <v>284</v>
      </c>
      <c r="AE20" s="97" t="s">
        <v>285</v>
      </c>
    </row>
    <row r="21" spans="1:31" ht="18" customHeight="1">
      <c r="A21" s="2" t="s">
        <v>2</v>
      </c>
      <c r="B21" s="493" t="s">
        <v>349</v>
      </c>
      <c r="C21" s="405"/>
      <c r="D21" s="499">
        <v>-1241002.8400000001</v>
      </c>
      <c r="E21" s="405"/>
      <c r="F21" s="499">
        <v>-1057403.55</v>
      </c>
      <c r="G21" s="405"/>
      <c r="H21" s="499">
        <v>-109128.62</v>
      </c>
      <c r="I21" s="395"/>
      <c r="J21" s="395"/>
      <c r="K21" s="405"/>
      <c r="L21" s="100">
        <v>-52027.94</v>
      </c>
      <c r="M21" s="100">
        <v>-110559.38</v>
      </c>
      <c r="N21" s="100">
        <v>-26013.98</v>
      </c>
      <c r="O21" s="100">
        <v>-52027.94</v>
      </c>
      <c r="P21" s="100">
        <v>-115632.1</v>
      </c>
      <c r="Q21" s="100">
        <v>-126037.7</v>
      </c>
      <c r="R21" s="100">
        <v>-82412.259999999995</v>
      </c>
      <c r="S21" s="100">
        <v>-10405.58</v>
      </c>
      <c r="T21" s="100">
        <v>-70705.98</v>
      </c>
      <c r="U21" s="100">
        <v>-39515.22</v>
      </c>
      <c r="V21" s="100">
        <v>-65034.94</v>
      </c>
      <c r="W21" s="100">
        <v>-197901.91</v>
      </c>
      <c r="X21" s="100">
        <v>-183599.29</v>
      </c>
      <c r="Y21" s="100">
        <v>-32747.52</v>
      </c>
      <c r="Z21" s="100">
        <v>-5128.83</v>
      </c>
      <c r="AA21" s="100">
        <v>-16437.87</v>
      </c>
      <c r="AB21" s="100">
        <v>-5923.78</v>
      </c>
      <c r="AC21" s="100">
        <v>-18207.32</v>
      </c>
      <c r="AD21" s="100">
        <v>-26669.87</v>
      </c>
      <c r="AE21" s="100">
        <v>-78484.100000000006</v>
      </c>
    </row>
    <row r="22" spans="1:31" s="322" customFormat="1" ht="18" customHeight="1">
      <c r="A22" s="323"/>
      <c r="B22" s="401"/>
      <c r="C22" s="395"/>
      <c r="D22" s="401"/>
      <c r="E22" s="395"/>
      <c r="F22" s="401"/>
      <c r="G22" s="395"/>
      <c r="H22" s="485"/>
      <c r="I22" s="395"/>
      <c r="J22" s="395"/>
      <c r="K22" s="395"/>
      <c r="L22" s="324"/>
      <c r="M22" s="324"/>
      <c r="N22" s="324"/>
      <c r="O22" s="324"/>
      <c r="P22" s="324"/>
      <c r="Q22" s="324"/>
      <c r="R22" s="324"/>
      <c r="S22" s="324"/>
      <c r="T22" s="324"/>
      <c r="U22" s="324"/>
      <c r="V22" s="324"/>
      <c r="W22" s="324"/>
      <c r="X22" s="323"/>
      <c r="Y22" s="324"/>
      <c r="Z22" s="324"/>
      <c r="AA22" s="324"/>
      <c r="AB22" s="324"/>
      <c r="AC22" s="324"/>
      <c r="AD22" s="324"/>
      <c r="AE22" s="324"/>
    </row>
    <row r="23" spans="1:31" ht="24">
      <c r="A23" s="2" t="s">
        <v>2</v>
      </c>
      <c r="B23" s="497" t="s">
        <v>350</v>
      </c>
      <c r="C23" s="405"/>
      <c r="D23" s="498" t="s">
        <v>115</v>
      </c>
      <c r="E23" s="405"/>
      <c r="F23" s="498" t="s">
        <v>264</v>
      </c>
      <c r="G23" s="405"/>
      <c r="H23" s="498" t="s">
        <v>265</v>
      </c>
      <c r="I23" s="395"/>
      <c r="J23" s="395"/>
      <c r="K23" s="405"/>
      <c r="L23" s="97" t="s">
        <v>266</v>
      </c>
      <c r="M23" s="97" t="s">
        <v>267</v>
      </c>
      <c r="N23" s="97" t="s">
        <v>268</v>
      </c>
      <c r="O23" s="97" t="s">
        <v>269</v>
      </c>
      <c r="P23" s="97" t="s">
        <v>270</v>
      </c>
      <c r="Q23" s="97" t="s">
        <v>271</v>
      </c>
      <c r="R23" s="97" t="s">
        <v>272</v>
      </c>
      <c r="S23" s="97" t="s">
        <v>273</v>
      </c>
      <c r="T23" s="97" t="s">
        <v>274</v>
      </c>
      <c r="U23" s="97" t="s">
        <v>275</v>
      </c>
      <c r="V23" s="97" t="s">
        <v>276</v>
      </c>
      <c r="W23" s="97" t="s">
        <v>277</v>
      </c>
      <c r="X23" s="97" t="s">
        <v>278</v>
      </c>
      <c r="Y23" s="97" t="s">
        <v>279</v>
      </c>
      <c r="Z23" s="97" t="s">
        <v>280</v>
      </c>
      <c r="AA23" s="97" t="s">
        <v>281</v>
      </c>
      <c r="AB23" s="97" t="s">
        <v>282</v>
      </c>
      <c r="AC23" s="97" t="s">
        <v>283</v>
      </c>
      <c r="AD23" s="97" t="s">
        <v>284</v>
      </c>
      <c r="AE23" s="97" t="s">
        <v>285</v>
      </c>
    </row>
    <row r="24" spans="1:31" ht="18" customHeight="1">
      <c r="A24" s="2" t="s">
        <v>2</v>
      </c>
      <c r="B24" s="493" t="s">
        <v>351</v>
      </c>
      <c r="C24" s="405"/>
      <c r="D24" s="503">
        <v>0</v>
      </c>
      <c r="E24" s="405"/>
      <c r="F24" s="503">
        <v>0</v>
      </c>
      <c r="G24" s="405"/>
      <c r="H24" s="503">
        <v>0</v>
      </c>
      <c r="I24" s="395"/>
      <c r="J24" s="395"/>
      <c r="K24" s="405"/>
      <c r="L24" s="101">
        <v>0</v>
      </c>
      <c r="M24" s="101">
        <v>0</v>
      </c>
      <c r="N24" s="101">
        <v>0</v>
      </c>
      <c r="O24" s="101">
        <v>0</v>
      </c>
      <c r="P24" s="101">
        <v>0</v>
      </c>
      <c r="Q24" s="101">
        <v>0</v>
      </c>
      <c r="R24" s="101">
        <v>0</v>
      </c>
      <c r="S24" s="101">
        <v>0</v>
      </c>
      <c r="T24" s="101">
        <v>0</v>
      </c>
      <c r="U24" s="101">
        <v>0</v>
      </c>
      <c r="V24" s="101">
        <v>0</v>
      </c>
      <c r="W24" s="101">
        <v>0</v>
      </c>
      <c r="X24" s="101">
        <v>0</v>
      </c>
      <c r="Y24" s="101">
        <v>0</v>
      </c>
      <c r="Z24" s="101">
        <v>0</v>
      </c>
      <c r="AA24" s="101">
        <v>0</v>
      </c>
      <c r="AB24" s="101">
        <v>0</v>
      </c>
      <c r="AC24" s="101">
        <v>0</v>
      </c>
      <c r="AD24" s="101">
        <v>0</v>
      </c>
      <c r="AE24" s="101">
        <v>0</v>
      </c>
    </row>
    <row r="25" spans="1:31" ht="18" customHeight="1">
      <c r="A25" s="2" t="s">
        <v>2</v>
      </c>
      <c r="B25" s="495" t="s">
        <v>352</v>
      </c>
      <c r="C25" s="405"/>
      <c r="D25" s="502">
        <v>0</v>
      </c>
      <c r="E25" s="405"/>
      <c r="F25" s="502">
        <v>0</v>
      </c>
      <c r="G25" s="405"/>
      <c r="H25" s="502">
        <v>0</v>
      </c>
      <c r="I25" s="395"/>
      <c r="J25" s="395"/>
      <c r="K25" s="405"/>
      <c r="L25" s="102">
        <v>0</v>
      </c>
      <c r="M25" s="102">
        <v>0</v>
      </c>
      <c r="N25" s="102">
        <v>0</v>
      </c>
      <c r="O25" s="102">
        <v>0</v>
      </c>
      <c r="P25" s="102">
        <v>0</v>
      </c>
      <c r="Q25" s="102">
        <v>0</v>
      </c>
      <c r="R25" s="102">
        <v>0</v>
      </c>
      <c r="S25" s="102">
        <v>0</v>
      </c>
      <c r="T25" s="102">
        <v>0</v>
      </c>
      <c r="U25" s="102">
        <v>0</v>
      </c>
      <c r="V25" s="102">
        <v>0</v>
      </c>
      <c r="W25" s="102">
        <v>0</v>
      </c>
      <c r="X25" s="102">
        <v>0</v>
      </c>
      <c r="Y25" s="102">
        <v>0</v>
      </c>
      <c r="Z25" s="102">
        <v>0</v>
      </c>
      <c r="AA25" s="102">
        <v>0</v>
      </c>
      <c r="AB25" s="102">
        <v>0</v>
      </c>
      <c r="AC25" s="102">
        <v>0</v>
      </c>
      <c r="AD25" s="102">
        <v>0</v>
      </c>
      <c r="AE25" s="102">
        <v>0</v>
      </c>
    </row>
    <row r="26" spans="1:31" ht="18" customHeight="1">
      <c r="A26" s="2" t="s">
        <v>2</v>
      </c>
      <c r="B26" s="401" t="s">
        <v>2</v>
      </c>
      <c r="C26" s="395"/>
      <c r="D26" s="401" t="s">
        <v>2</v>
      </c>
      <c r="E26" s="395"/>
      <c r="F26" s="401" t="s">
        <v>2</v>
      </c>
      <c r="G26" s="395"/>
      <c r="H26" s="485" t="s">
        <v>2</v>
      </c>
      <c r="I26" s="395"/>
      <c r="J26" s="395"/>
      <c r="K26" s="395"/>
      <c r="L26" s="93" t="s">
        <v>2</v>
      </c>
      <c r="M26" s="93" t="s">
        <v>2</v>
      </c>
      <c r="N26" s="93" t="s">
        <v>2</v>
      </c>
      <c r="O26" s="93" t="s">
        <v>2</v>
      </c>
      <c r="P26" s="93" t="s">
        <v>2</v>
      </c>
      <c r="Q26" s="93" t="s">
        <v>2</v>
      </c>
      <c r="R26" s="93" t="s">
        <v>2</v>
      </c>
      <c r="S26" s="93" t="s">
        <v>2</v>
      </c>
      <c r="T26" s="93" t="s">
        <v>2</v>
      </c>
      <c r="U26" s="93" t="s">
        <v>2</v>
      </c>
      <c r="V26" s="93" t="s">
        <v>2</v>
      </c>
      <c r="W26" s="93" t="s">
        <v>2</v>
      </c>
      <c r="X26" s="2" t="s">
        <v>2</v>
      </c>
      <c r="Y26" s="93" t="s">
        <v>2</v>
      </c>
      <c r="Z26" s="93" t="s">
        <v>2</v>
      </c>
      <c r="AA26" s="93" t="s">
        <v>2</v>
      </c>
      <c r="AB26" s="93" t="s">
        <v>2</v>
      </c>
      <c r="AC26" s="93" t="s">
        <v>2</v>
      </c>
      <c r="AD26" s="93" t="s">
        <v>2</v>
      </c>
      <c r="AE26" s="93" t="s">
        <v>2</v>
      </c>
    </row>
    <row r="27" spans="1:31" ht="24">
      <c r="A27" s="2" t="s">
        <v>2</v>
      </c>
      <c r="B27" s="497" t="s">
        <v>353</v>
      </c>
      <c r="C27" s="405"/>
      <c r="D27" s="498" t="s">
        <v>115</v>
      </c>
      <c r="E27" s="405"/>
      <c r="F27" s="498" t="s">
        <v>264</v>
      </c>
      <c r="G27" s="405"/>
      <c r="H27" s="498" t="s">
        <v>265</v>
      </c>
      <c r="I27" s="395"/>
      <c r="J27" s="395"/>
      <c r="K27" s="405"/>
      <c r="L27" s="97" t="s">
        <v>266</v>
      </c>
      <c r="M27" s="97" t="s">
        <v>267</v>
      </c>
      <c r="N27" s="97" t="s">
        <v>268</v>
      </c>
      <c r="O27" s="97" t="s">
        <v>269</v>
      </c>
      <c r="P27" s="97" t="s">
        <v>270</v>
      </c>
      <c r="Q27" s="97" t="s">
        <v>271</v>
      </c>
      <c r="R27" s="97" t="s">
        <v>272</v>
      </c>
      <c r="S27" s="97" t="s">
        <v>273</v>
      </c>
      <c r="T27" s="97" t="s">
        <v>274</v>
      </c>
      <c r="U27" s="97" t="s">
        <v>275</v>
      </c>
      <c r="V27" s="97" t="s">
        <v>276</v>
      </c>
      <c r="W27" s="97" t="s">
        <v>277</v>
      </c>
      <c r="X27" s="97" t="s">
        <v>278</v>
      </c>
      <c r="Y27" s="97" t="s">
        <v>279</v>
      </c>
      <c r="Z27" s="97" t="s">
        <v>280</v>
      </c>
      <c r="AA27" s="97" t="s">
        <v>281</v>
      </c>
      <c r="AB27" s="97" t="s">
        <v>282</v>
      </c>
      <c r="AC27" s="97" t="s">
        <v>283</v>
      </c>
      <c r="AD27" s="97" t="s">
        <v>284</v>
      </c>
      <c r="AE27" s="97" t="s">
        <v>285</v>
      </c>
    </row>
    <row r="28" spans="1:31" ht="18" customHeight="1">
      <c r="B28" s="495" t="s">
        <v>354</v>
      </c>
      <c r="C28" s="405"/>
      <c r="D28" s="502">
        <v>4656500000</v>
      </c>
      <c r="E28" s="405"/>
      <c r="F28" s="502">
        <v>3871600000</v>
      </c>
      <c r="G28" s="405"/>
      <c r="H28" s="502">
        <v>435900000</v>
      </c>
      <c r="I28" s="395"/>
      <c r="J28" s="395"/>
      <c r="K28" s="405"/>
      <c r="L28" s="102">
        <v>200000000</v>
      </c>
      <c r="M28" s="102">
        <v>425000000</v>
      </c>
      <c r="N28" s="102">
        <v>100000000</v>
      </c>
      <c r="O28" s="102">
        <v>200000000</v>
      </c>
      <c r="P28" s="102">
        <v>444500000</v>
      </c>
      <c r="Q28" s="102">
        <v>552000000</v>
      </c>
      <c r="R28" s="102">
        <v>322300000</v>
      </c>
      <c r="S28" s="102">
        <v>40000000</v>
      </c>
      <c r="T28" s="102">
        <v>400000000</v>
      </c>
      <c r="U28" s="102">
        <v>151900000</v>
      </c>
      <c r="V28" s="102">
        <v>250000000</v>
      </c>
      <c r="W28" s="102">
        <v>350000000</v>
      </c>
      <c r="X28" s="102">
        <v>784900000</v>
      </c>
      <c r="Y28" s="102">
        <v>127700000</v>
      </c>
      <c r="Z28" s="102">
        <v>20000000</v>
      </c>
      <c r="AA28" s="102">
        <v>64100000</v>
      </c>
      <c r="AB28" s="102">
        <v>23100000</v>
      </c>
      <c r="AC28" s="102">
        <v>100000000</v>
      </c>
      <c r="AD28" s="102">
        <v>250000000</v>
      </c>
      <c r="AE28" s="102">
        <v>200000000</v>
      </c>
    </row>
    <row r="29" spans="1:31" ht="18" customHeight="1">
      <c r="A29" s="2" t="s">
        <v>2</v>
      </c>
      <c r="B29" s="504" t="s">
        <v>355</v>
      </c>
      <c r="C29" s="405"/>
      <c r="D29" s="505">
        <v>4210700000</v>
      </c>
      <c r="E29" s="405"/>
      <c r="F29" s="505">
        <v>3654000000</v>
      </c>
      <c r="G29" s="405"/>
      <c r="H29" s="505">
        <v>419500000</v>
      </c>
      <c r="I29" s="395"/>
      <c r="J29" s="395"/>
      <c r="K29" s="405"/>
      <c r="L29" s="103">
        <v>200000000</v>
      </c>
      <c r="M29" s="103">
        <v>425000000</v>
      </c>
      <c r="N29" s="103">
        <v>100000000</v>
      </c>
      <c r="O29" s="103">
        <v>200000000</v>
      </c>
      <c r="P29" s="103">
        <v>444500000</v>
      </c>
      <c r="Q29" s="103">
        <v>484500000</v>
      </c>
      <c r="R29" s="103">
        <v>316800000</v>
      </c>
      <c r="S29" s="103">
        <v>40000000</v>
      </c>
      <c r="T29" s="103">
        <v>271800000</v>
      </c>
      <c r="U29" s="103">
        <v>151900000</v>
      </c>
      <c r="V29" s="103">
        <v>250000000</v>
      </c>
      <c r="W29" s="103">
        <v>350000000</v>
      </c>
      <c r="X29" s="103">
        <v>556700000</v>
      </c>
      <c r="Y29" s="103">
        <v>127700000</v>
      </c>
      <c r="Z29" s="103">
        <v>20000000</v>
      </c>
      <c r="AA29" s="103">
        <v>64100000</v>
      </c>
      <c r="AB29" s="103">
        <v>23100000</v>
      </c>
      <c r="AC29" s="103">
        <v>71000000</v>
      </c>
      <c r="AD29" s="103">
        <v>104000000</v>
      </c>
      <c r="AE29" s="103">
        <v>146800000</v>
      </c>
    </row>
    <row r="30" spans="1:31" ht="18" customHeight="1">
      <c r="A30" s="2" t="s">
        <v>2</v>
      </c>
      <c r="B30" s="495" t="s">
        <v>356</v>
      </c>
      <c r="C30" s="405"/>
      <c r="D30" s="506">
        <v>4197046908.7199998</v>
      </c>
      <c r="E30" s="405"/>
      <c r="F30" s="506">
        <v>3640346908.7199998</v>
      </c>
      <c r="G30" s="405"/>
      <c r="H30" s="506">
        <v>419500000</v>
      </c>
      <c r="I30" s="395"/>
      <c r="J30" s="395"/>
      <c r="K30" s="405"/>
      <c r="L30" s="104">
        <v>200000000</v>
      </c>
      <c r="M30" s="104">
        <v>425000000</v>
      </c>
      <c r="N30" s="104">
        <v>100000000</v>
      </c>
      <c r="O30" s="104">
        <v>200000000</v>
      </c>
      <c r="P30" s="104">
        <v>444500000</v>
      </c>
      <c r="Q30" s="104">
        <v>484500000</v>
      </c>
      <c r="R30" s="104">
        <v>316800000</v>
      </c>
      <c r="S30" s="104">
        <v>40000000</v>
      </c>
      <c r="T30" s="104">
        <v>271800000</v>
      </c>
      <c r="U30" s="104">
        <v>151900000</v>
      </c>
      <c r="V30" s="104">
        <v>250000000</v>
      </c>
      <c r="W30" s="104">
        <v>336346908.72000003</v>
      </c>
      <c r="X30" s="104">
        <v>556700000</v>
      </c>
      <c r="Y30" s="104">
        <v>127700000</v>
      </c>
      <c r="Z30" s="104">
        <v>20000000</v>
      </c>
      <c r="AA30" s="104">
        <v>64100000</v>
      </c>
      <c r="AB30" s="104">
        <v>23100000</v>
      </c>
      <c r="AC30" s="104">
        <v>71000000</v>
      </c>
      <c r="AD30" s="104">
        <v>104000000</v>
      </c>
      <c r="AE30" s="104">
        <v>146800000</v>
      </c>
    </row>
    <row r="31" spans="1:31" ht="18" customHeight="1">
      <c r="A31" s="2" t="s">
        <v>2</v>
      </c>
      <c r="B31" s="493" t="s">
        <v>357</v>
      </c>
      <c r="C31" s="405"/>
      <c r="D31" s="503">
        <v>0</v>
      </c>
      <c r="E31" s="405"/>
      <c r="F31" s="503">
        <v>0</v>
      </c>
      <c r="G31" s="405"/>
      <c r="H31" s="503">
        <v>0</v>
      </c>
      <c r="I31" s="395"/>
      <c r="J31" s="395"/>
      <c r="K31" s="405"/>
      <c r="L31" s="101">
        <v>0</v>
      </c>
      <c r="M31" s="101">
        <v>0</v>
      </c>
      <c r="N31" s="101">
        <v>0</v>
      </c>
      <c r="O31" s="101">
        <v>0</v>
      </c>
      <c r="P31" s="101">
        <v>0</v>
      </c>
      <c r="Q31" s="101">
        <v>0</v>
      </c>
      <c r="R31" s="101">
        <v>0</v>
      </c>
      <c r="S31" s="101">
        <v>0</v>
      </c>
      <c r="T31" s="101">
        <v>0</v>
      </c>
      <c r="U31" s="101">
        <v>0</v>
      </c>
      <c r="V31" s="101">
        <v>0</v>
      </c>
      <c r="W31" s="101">
        <v>0</v>
      </c>
      <c r="X31" s="101">
        <v>0</v>
      </c>
      <c r="Y31" s="101">
        <v>0</v>
      </c>
      <c r="Z31" s="101">
        <v>0</v>
      </c>
      <c r="AA31" s="101">
        <v>0</v>
      </c>
      <c r="AB31" s="101">
        <v>0</v>
      </c>
      <c r="AC31" s="101">
        <v>0</v>
      </c>
      <c r="AD31" s="101">
        <v>0</v>
      </c>
      <c r="AE31" s="101">
        <v>0</v>
      </c>
    </row>
    <row r="32" spans="1:31" ht="18" customHeight="1">
      <c r="A32" s="2" t="s">
        <v>2</v>
      </c>
      <c r="B32" s="508" t="s">
        <v>358</v>
      </c>
      <c r="C32" s="405"/>
      <c r="D32" s="509">
        <v>-13407542.23</v>
      </c>
      <c r="E32" s="405"/>
      <c r="F32" s="509">
        <v>-13407542.23</v>
      </c>
      <c r="G32" s="405"/>
      <c r="H32" s="510">
        <v>0</v>
      </c>
      <c r="I32" s="395"/>
      <c r="J32" s="395"/>
      <c r="K32" s="405"/>
      <c r="L32" s="107">
        <v>0</v>
      </c>
      <c r="M32" s="107">
        <v>0</v>
      </c>
      <c r="N32" s="107">
        <v>0</v>
      </c>
      <c r="O32" s="107">
        <v>0</v>
      </c>
      <c r="P32" s="107">
        <v>0</v>
      </c>
      <c r="Q32" s="107">
        <v>0</v>
      </c>
      <c r="R32" s="107">
        <v>0</v>
      </c>
      <c r="S32" s="107">
        <v>0</v>
      </c>
      <c r="T32" s="107">
        <v>0</v>
      </c>
      <c r="U32" s="107">
        <v>0</v>
      </c>
      <c r="V32" s="107">
        <v>0</v>
      </c>
      <c r="W32" s="106">
        <v>-13407542.23</v>
      </c>
      <c r="X32" s="107">
        <v>0</v>
      </c>
      <c r="Y32" s="107">
        <v>0</v>
      </c>
      <c r="Z32" s="107">
        <v>0</v>
      </c>
      <c r="AA32" s="107">
        <v>0</v>
      </c>
      <c r="AB32" s="107">
        <v>0</v>
      </c>
      <c r="AC32" s="107">
        <v>0</v>
      </c>
      <c r="AD32" s="107">
        <v>0</v>
      </c>
      <c r="AE32" s="107">
        <v>0</v>
      </c>
    </row>
    <row r="33" spans="1:31" ht="18" customHeight="1">
      <c r="A33" s="2" t="s">
        <v>2</v>
      </c>
      <c r="B33" s="493" t="s">
        <v>359</v>
      </c>
      <c r="C33" s="405"/>
      <c r="D33" s="503">
        <v>0</v>
      </c>
      <c r="E33" s="405"/>
      <c r="F33" s="503">
        <v>0</v>
      </c>
      <c r="G33" s="405"/>
      <c r="H33" s="503">
        <v>0</v>
      </c>
      <c r="I33" s="395"/>
      <c r="J33" s="395"/>
      <c r="K33" s="405"/>
      <c r="L33" s="101">
        <v>0</v>
      </c>
      <c r="M33" s="101">
        <v>0</v>
      </c>
      <c r="N33" s="101">
        <v>0</v>
      </c>
      <c r="O33" s="101">
        <v>0</v>
      </c>
      <c r="P33" s="101">
        <v>0</v>
      </c>
      <c r="Q33" s="101">
        <v>0</v>
      </c>
      <c r="R33" s="101">
        <v>0</v>
      </c>
      <c r="S33" s="101">
        <v>0</v>
      </c>
      <c r="T33" s="101">
        <v>0</v>
      </c>
      <c r="U33" s="101">
        <v>0</v>
      </c>
      <c r="V33" s="101">
        <v>0</v>
      </c>
      <c r="W33" s="101">
        <v>0</v>
      </c>
      <c r="X33" s="101">
        <v>0</v>
      </c>
      <c r="Y33" s="101">
        <v>0</v>
      </c>
      <c r="Z33" s="101">
        <v>0</v>
      </c>
      <c r="AA33" s="101">
        <v>0</v>
      </c>
      <c r="AB33" s="101">
        <v>0</v>
      </c>
      <c r="AC33" s="101">
        <v>0</v>
      </c>
      <c r="AD33" s="101">
        <v>0</v>
      </c>
      <c r="AE33" s="101">
        <v>0</v>
      </c>
    </row>
    <row r="34" spans="1:31" ht="18" customHeight="1">
      <c r="A34" s="2" t="s">
        <v>2</v>
      </c>
      <c r="B34" s="497" t="s">
        <v>360</v>
      </c>
      <c r="C34" s="405"/>
      <c r="D34" s="507">
        <v>4183639366.4899998</v>
      </c>
      <c r="E34" s="405"/>
      <c r="F34" s="507">
        <v>3626939366.4899998</v>
      </c>
      <c r="G34" s="405"/>
      <c r="H34" s="507">
        <v>419500000</v>
      </c>
      <c r="I34" s="395"/>
      <c r="J34" s="395"/>
      <c r="K34" s="405"/>
      <c r="L34" s="108">
        <v>200000000</v>
      </c>
      <c r="M34" s="108">
        <v>425000000</v>
      </c>
      <c r="N34" s="108">
        <v>100000000</v>
      </c>
      <c r="O34" s="108">
        <v>200000000</v>
      </c>
      <c r="P34" s="108">
        <v>444500000</v>
      </c>
      <c r="Q34" s="108">
        <v>484500000</v>
      </c>
      <c r="R34" s="108">
        <v>316800000</v>
      </c>
      <c r="S34" s="108">
        <v>40000000</v>
      </c>
      <c r="T34" s="108">
        <v>271800000</v>
      </c>
      <c r="U34" s="108">
        <v>151900000</v>
      </c>
      <c r="V34" s="108">
        <v>250000000</v>
      </c>
      <c r="W34" s="108">
        <v>322939366.49000001</v>
      </c>
      <c r="X34" s="108">
        <v>556700000</v>
      </c>
      <c r="Y34" s="108">
        <v>127700000</v>
      </c>
      <c r="Z34" s="108">
        <v>20000000</v>
      </c>
      <c r="AA34" s="108">
        <v>64100000</v>
      </c>
      <c r="AB34" s="108">
        <v>23100000</v>
      </c>
      <c r="AC34" s="108">
        <v>71000000</v>
      </c>
      <c r="AD34" s="108">
        <v>104000000</v>
      </c>
      <c r="AE34" s="108">
        <v>146800000</v>
      </c>
    </row>
    <row r="35" spans="1:31" s="322" customFormat="1" ht="18" customHeight="1">
      <c r="A35" s="323"/>
      <c r="B35" s="401"/>
      <c r="C35" s="395"/>
      <c r="D35" s="401"/>
      <c r="E35" s="395"/>
      <c r="F35" s="401"/>
      <c r="G35" s="395"/>
      <c r="H35" s="485"/>
      <c r="I35" s="395"/>
      <c r="J35" s="395"/>
      <c r="K35" s="395"/>
      <c r="L35" s="324"/>
      <c r="M35" s="324"/>
      <c r="N35" s="324"/>
      <c r="O35" s="324"/>
      <c r="P35" s="324"/>
      <c r="Q35" s="324"/>
      <c r="R35" s="324"/>
      <c r="S35" s="324"/>
      <c r="T35" s="324"/>
      <c r="U35" s="324"/>
      <c r="V35" s="324"/>
      <c r="W35" s="324"/>
      <c r="X35" s="323"/>
      <c r="Y35" s="324"/>
      <c r="Z35" s="324"/>
      <c r="AA35" s="324"/>
      <c r="AB35" s="324"/>
      <c r="AC35" s="324"/>
      <c r="AD35" s="324"/>
      <c r="AE35" s="324"/>
    </row>
    <row r="36" spans="1:31" ht="24">
      <c r="A36" s="2" t="s">
        <v>2</v>
      </c>
      <c r="B36" s="513" t="s">
        <v>361</v>
      </c>
      <c r="C36" s="405"/>
      <c r="D36" s="498" t="s">
        <v>115</v>
      </c>
      <c r="E36" s="405"/>
      <c r="F36" s="498" t="s">
        <v>264</v>
      </c>
      <c r="G36" s="405"/>
      <c r="H36" s="498" t="s">
        <v>265</v>
      </c>
      <c r="I36" s="395"/>
      <c r="J36" s="395"/>
      <c r="K36" s="405"/>
      <c r="L36" s="97" t="s">
        <v>266</v>
      </c>
      <c r="M36" s="97" t="s">
        <v>267</v>
      </c>
      <c r="N36" s="97" t="s">
        <v>268</v>
      </c>
      <c r="O36" s="97" t="s">
        <v>269</v>
      </c>
      <c r="P36" s="97" t="s">
        <v>270</v>
      </c>
      <c r="Q36" s="97" t="s">
        <v>271</v>
      </c>
      <c r="R36" s="97" t="s">
        <v>272</v>
      </c>
      <c r="S36" s="97" t="s">
        <v>273</v>
      </c>
      <c r="T36" s="97" t="s">
        <v>274</v>
      </c>
      <c r="U36" s="97" t="s">
        <v>275</v>
      </c>
      <c r="V36" s="97" t="s">
        <v>276</v>
      </c>
      <c r="W36" s="97" t="s">
        <v>277</v>
      </c>
      <c r="X36" s="97" t="s">
        <v>278</v>
      </c>
      <c r="Y36" s="97" t="s">
        <v>279</v>
      </c>
      <c r="Z36" s="97" t="s">
        <v>280</v>
      </c>
      <c r="AA36" s="97" t="s">
        <v>281</v>
      </c>
      <c r="AB36" s="97" t="s">
        <v>282</v>
      </c>
      <c r="AC36" s="97" t="s">
        <v>283</v>
      </c>
      <c r="AD36" s="97" t="s">
        <v>284</v>
      </c>
      <c r="AE36" s="97" t="s">
        <v>285</v>
      </c>
    </row>
    <row r="37" spans="1:31" ht="18" customHeight="1">
      <c r="A37" s="2" t="s">
        <v>2</v>
      </c>
      <c r="B37" s="493" t="s">
        <v>362</v>
      </c>
      <c r="C37" s="405"/>
      <c r="D37" s="511">
        <f>D17</f>
        <v>20368104.649999999</v>
      </c>
      <c r="E37" s="405"/>
      <c r="F37" s="511">
        <f>F17</f>
        <v>17305876.100000001</v>
      </c>
      <c r="G37" s="405"/>
      <c r="H37" s="511">
        <f>H17</f>
        <v>1992108.96</v>
      </c>
      <c r="I37" s="395"/>
      <c r="J37" s="395"/>
      <c r="K37" s="405"/>
      <c r="L37" s="109">
        <f>L17</f>
        <v>949753.97</v>
      </c>
      <c r="M37" s="109">
        <f>M17</f>
        <v>2018227.19</v>
      </c>
      <c r="N37" s="357">
        <f t="shared" ref="N37:AE37" si="0">N17</f>
        <v>474876.99</v>
      </c>
      <c r="O37" s="357">
        <f t="shared" si="0"/>
        <v>949753.97</v>
      </c>
      <c r="P37" s="357">
        <f t="shared" si="0"/>
        <v>2110828.2000000002</v>
      </c>
      <c r="Q37" s="357">
        <f t="shared" si="0"/>
        <v>2300779</v>
      </c>
      <c r="R37" s="357">
        <f t="shared" si="0"/>
        <v>1504410.29</v>
      </c>
      <c r="S37" s="357">
        <f t="shared" si="0"/>
        <v>189950.79</v>
      </c>
      <c r="T37" s="357">
        <f t="shared" si="0"/>
        <v>1290715.6499999999</v>
      </c>
      <c r="U37" s="357">
        <f t="shared" si="0"/>
        <v>721338.14</v>
      </c>
      <c r="V37" s="357">
        <f t="shared" si="0"/>
        <v>1187192.47</v>
      </c>
      <c r="W37" s="357">
        <f t="shared" si="0"/>
        <v>1615940.48</v>
      </c>
      <c r="X37" s="357">
        <f t="shared" si="0"/>
        <v>3062228.55</v>
      </c>
      <c r="Y37" s="357">
        <f t="shared" si="0"/>
        <v>699761.36</v>
      </c>
      <c r="Z37" s="357">
        <f t="shared" si="0"/>
        <v>109594.58</v>
      </c>
      <c r="AA37" s="357">
        <f t="shared" si="0"/>
        <v>351250.61</v>
      </c>
      <c r="AB37" s="357">
        <f t="shared" si="0"/>
        <v>126581.73</v>
      </c>
      <c r="AC37" s="357">
        <f t="shared" si="0"/>
        <v>389060.74</v>
      </c>
      <c r="AD37" s="357">
        <f t="shared" si="0"/>
        <v>569891.79</v>
      </c>
      <c r="AE37" s="357">
        <f t="shared" si="0"/>
        <v>816087.74</v>
      </c>
    </row>
    <row r="38" spans="1:31" ht="18" customHeight="1">
      <c r="A38" s="2" t="s">
        <v>2</v>
      </c>
      <c r="B38" s="495" t="s">
        <v>363</v>
      </c>
      <c r="C38" s="405"/>
      <c r="D38" s="512">
        <v>13407542.23</v>
      </c>
      <c r="E38" s="405"/>
      <c r="F38" s="512">
        <v>13407542.23</v>
      </c>
      <c r="G38" s="405"/>
      <c r="H38" s="512">
        <v>0</v>
      </c>
      <c r="I38" s="395"/>
      <c r="J38" s="395"/>
      <c r="K38" s="405"/>
      <c r="L38" s="110">
        <v>0</v>
      </c>
      <c r="M38" s="110">
        <v>0</v>
      </c>
      <c r="N38" s="110">
        <v>0</v>
      </c>
      <c r="O38" s="110">
        <v>0</v>
      </c>
      <c r="P38" s="110">
        <v>0</v>
      </c>
      <c r="Q38" s="110">
        <v>0</v>
      </c>
      <c r="R38" s="110">
        <v>0</v>
      </c>
      <c r="S38" s="110">
        <v>0</v>
      </c>
      <c r="T38" s="110">
        <v>0</v>
      </c>
      <c r="U38" s="110">
        <v>0</v>
      </c>
      <c r="V38" s="110">
        <v>0</v>
      </c>
      <c r="W38" s="110">
        <v>13407542.23</v>
      </c>
      <c r="X38" s="110">
        <v>0</v>
      </c>
      <c r="Y38" s="110">
        <v>0</v>
      </c>
      <c r="Z38" s="110">
        <v>0</v>
      </c>
      <c r="AA38" s="110">
        <v>0</v>
      </c>
      <c r="AB38" s="110">
        <v>0</v>
      </c>
      <c r="AC38" s="110">
        <v>0</v>
      </c>
      <c r="AD38" s="110">
        <v>0</v>
      </c>
      <c r="AE38" s="110">
        <v>0</v>
      </c>
    </row>
    <row r="39" spans="1:31" ht="18" customHeight="1">
      <c r="A39" s="2" t="s">
        <v>2</v>
      </c>
      <c r="B39" s="513" t="s">
        <v>115</v>
      </c>
      <c r="C39" s="405"/>
      <c r="D39" s="507">
        <f>D37+D38</f>
        <v>33775646.879999995</v>
      </c>
      <c r="E39" s="405"/>
      <c r="F39" s="507">
        <f>F37+F38</f>
        <v>30713418.330000002</v>
      </c>
      <c r="G39" s="405"/>
      <c r="H39" s="507">
        <f>H37+H38</f>
        <v>1992108.96</v>
      </c>
      <c r="I39" s="395"/>
      <c r="J39" s="395"/>
      <c r="K39" s="405"/>
      <c r="L39" s="108">
        <f>L37+L38</f>
        <v>949753.97</v>
      </c>
      <c r="M39" s="356">
        <f t="shared" ref="M39:AE39" si="1">M37+M38</f>
        <v>2018227.19</v>
      </c>
      <c r="N39" s="356">
        <f t="shared" si="1"/>
        <v>474876.99</v>
      </c>
      <c r="O39" s="356">
        <f t="shared" si="1"/>
        <v>949753.97</v>
      </c>
      <c r="P39" s="356">
        <f t="shared" si="1"/>
        <v>2110828.2000000002</v>
      </c>
      <c r="Q39" s="356">
        <f t="shared" si="1"/>
        <v>2300779</v>
      </c>
      <c r="R39" s="356">
        <f t="shared" si="1"/>
        <v>1504410.29</v>
      </c>
      <c r="S39" s="356">
        <f t="shared" si="1"/>
        <v>189950.79</v>
      </c>
      <c r="T39" s="356">
        <f t="shared" si="1"/>
        <v>1290715.6499999999</v>
      </c>
      <c r="U39" s="356">
        <f t="shared" si="1"/>
        <v>721338.14</v>
      </c>
      <c r="V39" s="356">
        <f t="shared" si="1"/>
        <v>1187192.47</v>
      </c>
      <c r="W39" s="356">
        <f t="shared" si="1"/>
        <v>15023482.710000001</v>
      </c>
      <c r="X39" s="356">
        <f t="shared" si="1"/>
        <v>3062228.55</v>
      </c>
      <c r="Y39" s="356">
        <f t="shared" si="1"/>
        <v>699761.36</v>
      </c>
      <c r="Z39" s="356">
        <f t="shared" si="1"/>
        <v>109594.58</v>
      </c>
      <c r="AA39" s="356">
        <f t="shared" si="1"/>
        <v>351250.61</v>
      </c>
      <c r="AB39" s="356">
        <f t="shared" si="1"/>
        <v>126581.73</v>
      </c>
      <c r="AC39" s="356">
        <f t="shared" si="1"/>
        <v>389060.74</v>
      </c>
      <c r="AD39" s="356">
        <f t="shared" si="1"/>
        <v>569891.79</v>
      </c>
      <c r="AE39" s="356">
        <f t="shared" si="1"/>
        <v>816087.74</v>
      </c>
    </row>
    <row r="40" spans="1:31" s="322" customFormat="1" ht="18" customHeight="1">
      <c r="A40" s="323"/>
      <c r="B40" s="401"/>
      <c r="C40" s="39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row>
    <row r="41" spans="1:31" ht="24">
      <c r="A41" s="2" t="s">
        <v>2</v>
      </c>
      <c r="B41" s="497" t="s">
        <v>364</v>
      </c>
      <c r="C41" s="405"/>
      <c r="D41" s="498" t="s">
        <v>115</v>
      </c>
      <c r="E41" s="405"/>
      <c r="F41" s="498" t="s">
        <v>264</v>
      </c>
      <c r="G41" s="405"/>
      <c r="H41" s="498" t="s">
        <v>265</v>
      </c>
      <c r="I41" s="395"/>
      <c r="J41" s="395"/>
      <c r="K41" s="405"/>
      <c r="L41" s="97" t="s">
        <v>266</v>
      </c>
      <c r="M41" s="97" t="s">
        <v>267</v>
      </c>
      <c r="N41" s="97" t="s">
        <v>268</v>
      </c>
      <c r="O41" s="97" t="s">
        <v>269</v>
      </c>
      <c r="P41" s="97" t="s">
        <v>270</v>
      </c>
      <c r="Q41" s="97" t="s">
        <v>271</v>
      </c>
      <c r="R41" s="97" t="s">
        <v>272</v>
      </c>
      <c r="S41" s="97" t="s">
        <v>273</v>
      </c>
      <c r="T41" s="97" t="s">
        <v>274</v>
      </c>
      <c r="U41" s="97" t="s">
        <v>275</v>
      </c>
      <c r="V41" s="97" t="s">
        <v>276</v>
      </c>
      <c r="W41" s="97" t="s">
        <v>277</v>
      </c>
      <c r="X41" s="97" t="s">
        <v>278</v>
      </c>
      <c r="Y41" s="97" t="s">
        <v>279</v>
      </c>
      <c r="Z41" s="97" t="s">
        <v>280</v>
      </c>
      <c r="AA41" s="97" t="s">
        <v>281</v>
      </c>
      <c r="AB41" s="97" t="s">
        <v>282</v>
      </c>
      <c r="AC41" s="97" t="s">
        <v>283</v>
      </c>
      <c r="AD41" s="97" t="s">
        <v>284</v>
      </c>
      <c r="AE41" s="97" t="s">
        <v>285</v>
      </c>
    </row>
    <row r="42" spans="1:31" ht="18" customHeight="1">
      <c r="A42" s="2" t="s">
        <v>2</v>
      </c>
      <c r="B42" s="504" t="s">
        <v>365</v>
      </c>
      <c r="C42" s="405"/>
      <c r="D42" s="514">
        <v>42107</v>
      </c>
      <c r="E42" s="405"/>
      <c r="F42" s="514">
        <v>36540</v>
      </c>
      <c r="G42" s="405"/>
      <c r="H42" s="514">
        <v>4195</v>
      </c>
      <c r="I42" s="395"/>
      <c r="J42" s="395"/>
      <c r="K42" s="405"/>
      <c r="L42" s="111">
        <v>2000</v>
      </c>
      <c r="M42" s="111">
        <v>4250</v>
      </c>
      <c r="N42" s="111">
        <v>1000</v>
      </c>
      <c r="O42" s="111">
        <v>2000</v>
      </c>
      <c r="P42" s="111">
        <v>4445</v>
      </c>
      <c r="Q42" s="111">
        <v>4845</v>
      </c>
      <c r="R42" s="111">
        <v>3168</v>
      </c>
      <c r="S42" s="111">
        <v>400</v>
      </c>
      <c r="T42" s="111">
        <v>2718</v>
      </c>
      <c r="U42" s="111">
        <v>1519</v>
      </c>
      <c r="V42" s="111">
        <v>2500</v>
      </c>
      <c r="W42" s="111">
        <v>3500</v>
      </c>
      <c r="X42" s="111">
        <v>5567</v>
      </c>
      <c r="Y42" s="111">
        <v>1277</v>
      </c>
      <c r="Z42" s="111">
        <v>200</v>
      </c>
      <c r="AA42" s="111">
        <v>641</v>
      </c>
      <c r="AB42" s="111">
        <v>231</v>
      </c>
      <c r="AC42" s="111">
        <v>710</v>
      </c>
      <c r="AD42" s="111">
        <v>1040</v>
      </c>
      <c r="AE42" s="111">
        <v>1468</v>
      </c>
    </row>
    <row r="43" spans="1:31" ht="18" customHeight="1">
      <c r="A43" s="2" t="s">
        <v>2</v>
      </c>
      <c r="B43" s="495" t="s">
        <v>366</v>
      </c>
      <c r="C43" s="405"/>
      <c r="D43" s="518">
        <v>0</v>
      </c>
      <c r="E43" s="405"/>
      <c r="F43" s="518">
        <v>0</v>
      </c>
      <c r="G43" s="405"/>
      <c r="H43" s="518">
        <v>0</v>
      </c>
      <c r="I43" s="395"/>
      <c r="J43" s="395"/>
      <c r="K43" s="405"/>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12">
        <v>0</v>
      </c>
      <c r="AD43" s="112">
        <v>0</v>
      </c>
      <c r="AE43" s="112">
        <v>0</v>
      </c>
    </row>
    <row r="44" spans="1:31" ht="18" customHeight="1">
      <c r="A44" s="2" t="s">
        <v>2</v>
      </c>
      <c r="B44" s="493" t="s">
        <v>367</v>
      </c>
      <c r="C44" s="405"/>
      <c r="D44" s="519">
        <v>0</v>
      </c>
      <c r="E44" s="405"/>
      <c r="F44" s="519">
        <v>0</v>
      </c>
      <c r="G44" s="405"/>
      <c r="H44" s="519">
        <v>0</v>
      </c>
      <c r="I44" s="395"/>
      <c r="J44" s="395"/>
      <c r="K44" s="405"/>
      <c r="L44" s="113">
        <v>0</v>
      </c>
      <c r="M44" s="113">
        <v>0</v>
      </c>
      <c r="N44" s="113">
        <v>0</v>
      </c>
      <c r="O44" s="113">
        <v>0</v>
      </c>
      <c r="P44" s="113">
        <v>0</v>
      </c>
      <c r="Q44" s="113">
        <v>0</v>
      </c>
      <c r="R44" s="113">
        <v>0</v>
      </c>
      <c r="S44" s="113">
        <v>0</v>
      </c>
      <c r="T44" s="113">
        <v>0</v>
      </c>
      <c r="U44" s="113">
        <v>0</v>
      </c>
      <c r="V44" s="113">
        <v>0</v>
      </c>
      <c r="W44" s="113">
        <v>0</v>
      </c>
      <c r="X44" s="113">
        <v>0</v>
      </c>
      <c r="Y44" s="113">
        <v>0</v>
      </c>
      <c r="Z44" s="113">
        <v>0</v>
      </c>
      <c r="AA44" s="113">
        <v>0</v>
      </c>
      <c r="AB44" s="113">
        <v>0</v>
      </c>
      <c r="AC44" s="113">
        <v>0</v>
      </c>
      <c r="AD44" s="113">
        <v>0</v>
      </c>
      <c r="AE44" s="113">
        <v>0</v>
      </c>
    </row>
    <row r="45" spans="1:31" ht="18" customHeight="1">
      <c r="A45" s="2" t="s">
        <v>2</v>
      </c>
      <c r="B45" s="497" t="s">
        <v>368</v>
      </c>
      <c r="C45" s="405"/>
      <c r="D45" s="515">
        <v>42107</v>
      </c>
      <c r="E45" s="405"/>
      <c r="F45" s="515">
        <v>36540</v>
      </c>
      <c r="G45" s="405"/>
      <c r="H45" s="516">
        <v>4195</v>
      </c>
      <c r="I45" s="395"/>
      <c r="J45" s="395"/>
      <c r="K45" s="405"/>
      <c r="L45" s="115">
        <v>2000</v>
      </c>
      <c r="M45" s="115">
        <v>4250</v>
      </c>
      <c r="N45" s="115">
        <v>1000</v>
      </c>
      <c r="O45" s="115">
        <v>2000</v>
      </c>
      <c r="P45" s="115">
        <v>4445</v>
      </c>
      <c r="Q45" s="115">
        <v>4845</v>
      </c>
      <c r="R45" s="115">
        <v>3168</v>
      </c>
      <c r="S45" s="115">
        <v>400</v>
      </c>
      <c r="T45" s="115">
        <v>2718</v>
      </c>
      <c r="U45" s="115">
        <v>1519</v>
      </c>
      <c r="V45" s="115">
        <v>2500</v>
      </c>
      <c r="W45" s="115">
        <v>3500</v>
      </c>
      <c r="X45" s="114">
        <v>5567</v>
      </c>
      <c r="Y45" s="115">
        <v>1277</v>
      </c>
      <c r="Z45" s="115">
        <v>200</v>
      </c>
      <c r="AA45" s="115">
        <v>641</v>
      </c>
      <c r="AB45" s="115">
        <v>231</v>
      </c>
      <c r="AC45" s="115">
        <v>710</v>
      </c>
      <c r="AD45" s="115">
        <v>1040</v>
      </c>
      <c r="AE45" s="115">
        <v>1468</v>
      </c>
    </row>
    <row r="46" spans="1:31" ht="18" customHeight="1">
      <c r="A46" s="2" t="s">
        <v>2</v>
      </c>
      <c r="B46" s="493" t="s">
        <v>369</v>
      </c>
      <c r="C46" s="405"/>
      <c r="D46" s="517">
        <v>100000</v>
      </c>
      <c r="E46" s="405"/>
      <c r="F46" s="517">
        <v>100000</v>
      </c>
      <c r="G46" s="405"/>
      <c r="H46" s="517">
        <v>100000</v>
      </c>
      <c r="I46" s="395"/>
      <c r="J46" s="395"/>
      <c r="K46" s="405"/>
      <c r="L46" s="116">
        <v>100000</v>
      </c>
      <c r="M46" s="116">
        <v>100000</v>
      </c>
      <c r="N46" s="116">
        <v>100000</v>
      </c>
      <c r="O46" s="116">
        <v>100000</v>
      </c>
      <c r="P46" s="116">
        <v>100000</v>
      </c>
      <c r="Q46" s="116">
        <v>100000</v>
      </c>
      <c r="R46" s="116">
        <v>100000</v>
      </c>
      <c r="S46" s="116">
        <v>100000</v>
      </c>
      <c r="T46" s="116">
        <v>100000</v>
      </c>
      <c r="U46" s="116">
        <v>100000</v>
      </c>
      <c r="V46" s="116">
        <v>100000</v>
      </c>
      <c r="W46" s="116">
        <v>100000</v>
      </c>
      <c r="X46" s="116">
        <v>100000</v>
      </c>
      <c r="Y46" s="116">
        <v>100000</v>
      </c>
      <c r="Z46" s="116">
        <v>100000</v>
      </c>
      <c r="AA46" s="116">
        <v>100000</v>
      </c>
      <c r="AB46" s="116">
        <v>100000</v>
      </c>
      <c r="AC46" s="116">
        <v>100000</v>
      </c>
      <c r="AD46" s="116">
        <v>100000</v>
      </c>
      <c r="AE46" s="116">
        <v>100000</v>
      </c>
    </row>
    <row r="47" spans="1:31" ht="18" customHeight="1">
      <c r="A47" s="2" t="s">
        <v>2</v>
      </c>
      <c r="B47" s="495" t="s">
        <v>370</v>
      </c>
      <c r="C47" s="405"/>
      <c r="D47" s="522">
        <v>99357.336464008404</v>
      </c>
      <c r="E47" s="405"/>
      <c r="F47" s="522">
        <v>99259.424370279099</v>
      </c>
      <c r="G47" s="405"/>
      <c r="H47" s="522">
        <v>100000</v>
      </c>
      <c r="I47" s="395"/>
      <c r="J47" s="395"/>
      <c r="K47" s="405"/>
      <c r="L47" s="117">
        <v>100000</v>
      </c>
      <c r="M47" s="117">
        <v>100000</v>
      </c>
      <c r="N47" s="117">
        <v>100000</v>
      </c>
      <c r="O47" s="117">
        <v>100000</v>
      </c>
      <c r="P47" s="117">
        <v>100000</v>
      </c>
      <c r="Q47" s="117">
        <v>100000</v>
      </c>
      <c r="R47" s="117">
        <v>100000</v>
      </c>
      <c r="S47" s="117">
        <v>100000</v>
      </c>
      <c r="T47" s="117">
        <v>100000</v>
      </c>
      <c r="U47" s="117">
        <v>100000</v>
      </c>
      <c r="V47" s="117">
        <v>100000</v>
      </c>
      <c r="W47" s="117">
        <v>92268.39</v>
      </c>
      <c r="X47" s="117">
        <v>100000</v>
      </c>
      <c r="Y47" s="117">
        <v>100000</v>
      </c>
      <c r="Z47" s="117">
        <v>100000</v>
      </c>
      <c r="AA47" s="117">
        <v>100000</v>
      </c>
      <c r="AB47" s="117">
        <v>100000</v>
      </c>
      <c r="AC47" s="117">
        <v>100000</v>
      </c>
      <c r="AD47" s="117">
        <v>100000</v>
      </c>
      <c r="AE47" s="117">
        <v>100000</v>
      </c>
    </row>
    <row r="48" spans="1:31" ht="18" customHeight="1">
      <c r="A48" s="2" t="s">
        <v>2</v>
      </c>
      <c r="B48" s="497" t="s">
        <v>371</v>
      </c>
      <c r="C48" s="405"/>
      <c r="D48" s="523">
        <v>0.99357336464008394</v>
      </c>
      <c r="E48" s="405"/>
      <c r="F48" s="523">
        <v>0.99259424370279103</v>
      </c>
      <c r="G48" s="405"/>
      <c r="H48" s="523">
        <v>1</v>
      </c>
      <c r="I48" s="395"/>
      <c r="J48" s="395"/>
      <c r="K48" s="405"/>
      <c r="L48" s="118">
        <v>1</v>
      </c>
      <c r="M48" s="118">
        <v>1</v>
      </c>
      <c r="N48" s="118">
        <v>1</v>
      </c>
      <c r="O48" s="118">
        <v>1</v>
      </c>
      <c r="P48" s="118">
        <v>1</v>
      </c>
      <c r="Q48" s="118">
        <v>1</v>
      </c>
      <c r="R48" s="118">
        <v>1</v>
      </c>
      <c r="S48" s="118">
        <v>1</v>
      </c>
      <c r="T48" s="118">
        <v>1</v>
      </c>
      <c r="U48" s="118">
        <v>1</v>
      </c>
      <c r="V48" s="118">
        <v>1</v>
      </c>
      <c r="W48" s="118">
        <v>0.9226839</v>
      </c>
      <c r="X48" s="118">
        <v>1</v>
      </c>
      <c r="Y48" s="118">
        <v>1</v>
      </c>
      <c r="Z48" s="118">
        <v>1</v>
      </c>
      <c r="AA48" s="118">
        <v>1</v>
      </c>
      <c r="AB48" s="118">
        <v>1</v>
      </c>
      <c r="AC48" s="118">
        <v>1</v>
      </c>
      <c r="AD48" s="118">
        <v>1</v>
      </c>
      <c r="AE48" s="118">
        <v>1</v>
      </c>
    </row>
    <row r="49" spans="1:31" s="322" customFormat="1" ht="18" customHeight="1">
      <c r="A49" s="323"/>
      <c r="B49" s="401"/>
      <c r="C49" s="395"/>
      <c r="D49" s="520"/>
      <c r="E49" s="395"/>
      <c r="F49" s="520"/>
      <c r="G49" s="521"/>
      <c r="H49" s="501"/>
      <c r="I49" s="395"/>
      <c r="J49" s="395"/>
      <c r="K49" s="395"/>
      <c r="L49" s="337"/>
      <c r="M49" s="337"/>
      <c r="N49" s="337"/>
      <c r="O49" s="337"/>
      <c r="P49" s="337"/>
      <c r="Q49" s="337"/>
      <c r="R49" s="337"/>
      <c r="S49" s="337"/>
      <c r="T49" s="337"/>
      <c r="U49" s="337"/>
      <c r="V49" s="337"/>
      <c r="W49" s="337"/>
      <c r="X49" s="337"/>
      <c r="Y49" s="337"/>
      <c r="Z49" s="337"/>
      <c r="AA49" s="337"/>
      <c r="AB49" s="337"/>
      <c r="AC49" s="337"/>
      <c r="AD49" s="337"/>
      <c r="AE49" s="337"/>
    </row>
    <row r="50" spans="1:31" ht="18" customHeight="1">
      <c r="A50" s="2" t="s">
        <v>2</v>
      </c>
      <c r="B50" s="401" t="s">
        <v>2</v>
      </c>
      <c r="C50" s="395"/>
      <c r="D50" s="401" t="s">
        <v>2</v>
      </c>
      <c r="E50" s="395"/>
      <c r="F50" s="401" t="s">
        <v>2</v>
      </c>
      <c r="G50" s="395"/>
      <c r="H50" s="485" t="s">
        <v>2</v>
      </c>
      <c r="I50" s="395"/>
      <c r="J50" s="395"/>
      <c r="K50" s="395"/>
      <c r="L50" s="93" t="s">
        <v>2</v>
      </c>
      <c r="M50" s="93" t="s">
        <v>2</v>
      </c>
      <c r="N50" s="93" t="s">
        <v>2</v>
      </c>
      <c r="O50" s="93" t="s">
        <v>2</v>
      </c>
      <c r="P50" s="93" t="s">
        <v>2</v>
      </c>
      <c r="Q50" s="93" t="s">
        <v>2</v>
      </c>
      <c r="R50" s="93" t="s">
        <v>2</v>
      </c>
      <c r="S50" s="93" t="s">
        <v>2</v>
      </c>
      <c r="T50" s="93" t="s">
        <v>2</v>
      </c>
      <c r="U50" s="93" t="s">
        <v>2</v>
      </c>
      <c r="V50" s="93" t="s">
        <v>2</v>
      </c>
      <c r="W50" s="93" t="s">
        <v>2</v>
      </c>
      <c r="X50" s="2" t="s">
        <v>2</v>
      </c>
      <c r="Y50" s="93" t="s">
        <v>2</v>
      </c>
      <c r="Z50" s="93" t="s">
        <v>2</v>
      </c>
      <c r="AA50" s="93" t="s">
        <v>2</v>
      </c>
      <c r="AB50" s="93" t="s">
        <v>2</v>
      </c>
      <c r="AC50" s="93" t="s">
        <v>2</v>
      </c>
      <c r="AD50" s="93" t="s">
        <v>2</v>
      </c>
      <c r="AE50" s="93" t="s">
        <v>2</v>
      </c>
    </row>
    <row r="51" spans="1:31" ht="24">
      <c r="A51" s="2" t="s">
        <v>2</v>
      </c>
      <c r="B51" s="497" t="s">
        <v>372</v>
      </c>
      <c r="C51" s="395"/>
      <c r="D51" s="395"/>
      <c r="E51" s="405"/>
      <c r="F51" s="498" t="s">
        <v>373</v>
      </c>
      <c r="G51" s="405"/>
      <c r="H51" s="498" t="s">
        <v>265</v>
      </c>
      <c r="I51" s="395"/>
      <c r="J51" s="395"/>
      <c r="K51" s="405"/>
      <c r="L51" s="97" t="s">
        <v>266</v>
      </c>
      <c r="M51" s="97" t="s">
        <v>267</v>
      </c>
      <c r="N51" s="97" t="s">
        <v>268</v>
      </c>
      <c r="O51" s="97" t="s">
        <v>269</v>
      </c>
      <c r="P51" s="97" t="s">
        <v>270</v>
      </c>
      <c r="Q51" s="97" t="s">
        <v>271</v>
      </c>
      <c r="R51" s="97" t="s">
        <v>272</v>
      </c>
      <c r="S51" s="97" t="s">
        <v>273</v>
      </c>
      <c r="T51" s="97" t="s">
        <v>274</v>
      </c>
      <c r="U51" s="97" t="s">
        <v>275</v>
      </c>
      <c r="V51" s="97" t="s">
        <v>276</v>
      </c>
      <c r="W51" s="97" t="s">
        <v>277</v>
      </c>
      <c r="X51" s="97" t="s">
        <v>374</v>
      </c>
      <c r="Y51" s="97" t="s">
        <v>279</v>
      </c>
      <c r="Z51" s="97" t="s">
        <v>280</v>
      </c>
      <c r="AA51" s="97" t="s">
        <v>281</v>
      </c>
      <c r="AB51" s="97" t="s">
        <v>282</v>
      </c>
      <c r="AC51" s="97" t="s">
        <v>283</v>
      </c>
      <c r="AD51" s="97" t="s">
        <v>284</v>
      </c>
      <c r="AE51" s="97" t="s">
        <v>285</v>
      </c>
    </row>
    <row r="52" spans="1:31" ht="18" customHeight="1">
      <c r="A52" s="2" t="s">
        <v>2</v>
      </c>
      <c r="B52" s="493" t="s">
        <v>375</v>
      </c>
      <c r="C52" s="395"/>
      <c r="D52" s="395"/>
      <c r="E52" s="405"/>
      <c r="F52" s="503">
        <v>1501199103.05</v>
      </c>
      <c r="G52" s="405"/>
      <c r="H52" s="503">
        <v>172346202.44</v>
      </c>
      <c r="I52" s="395"/>
      <c r="J52" s="395"/>
      <c r="K52" s="405"/>
      <c r="L52" s="101">
        <v>82167438.590000004</v>
      </c>
      <c r="M52" s="101">
        <v>174605807</v>
      </c>
      <c r="N52" s="101">
        <v>41083719.299999997</v>
      </c>
      <c r="O52" s="101">
        <v>82167438.590000004</v>
      </c>
      <c r="P52" s="101">
        <v>182617132.27000001</v>
      </c>
      <c r="Q52" s="101">
        <v>199050619.99000001</v>
      </c>
      <c r="R52" s="101">
        <v>130153222.73</v>
      </c>
      <c r="S52" s="101">
        <v>16433487.720000001</v>
      </c>
      <c r="T52" s="101">
        <v>111665549.04000001</v>
      </c>
      <c r="U52" s="101">
        <v>62406169.609999999</v>
      </c>
      <c r="V52" s="101">
        <v>102709298.23999999</v>
      </c>
      <c r="W52" s="101">
        <v>143793017.53</v>
      </c>
      <c r="X52" s="101">
        <v>944499103.04999995</v>
      </c>
      <c r="Y52" s="101">
        <v>216656251.94999999</v>
      </c>
      <c r="Z52" s="101">
        <v>33932067.649999999</v>
      </c>
      <c r="AA52" s="101">
        <v>108752276.81999999</v>
      </c>
      <c r="AB52" s="101">
        <v>39191538.140000001</v>
      </c>
      <c r="AC52" s="101">
        <v>120458840.16</v>
      </c>
      <c r="AD52" s="101">
        <v>176446751.78</v>
      </c>
      <c r="AE52" s="101">
        <v>249061376.55000001</v>
      </c>
    </row>
    <row r="53" spans="1:31" ht="18" customHeight="1">
      <c r="A53" s="2" t="s">
        <v>2</v>
      </c>
      <c r="B53" s="495" t="s">
        <v>376</v>
      </c>
      <c r="C53" s="395"/>
      <c r="D53" s="395"/>
      <c r="E53" s="405"/>
      <c r="F53" s="524">
        <v>0.29120099399494298</v>
      </c>
      <c r="G53" s="405"/>
      <c r="H53" s="524">
        <v>0.29120099399494298</v>
      </c>
      <c r="I53" s="395"/>
      <c r="J53" s="395"/>
      <c r="K53" s="405"/>
      <c r="L53" s="119">
        <v>0.29120099399494298</v>
      </c>
      <c r="M53" s="119">
        <v>0.29120099399494298</v>
      </c>
      <c r="N53" s="119">
        <v>0.29120099399494298</v>
      </c>
      <c r="O53" s="119">
        <v>0.29120099399494298</v>
      </c>
      <c r="P53" s="119">
        <v>0.29120099399494298</v>
      </c>
      <c r="Q53" s="119">
        <v>0.29120099399494298</v>
      </c>
      <c r="R53" s="119">
        <v>0.29120099399494298</v>
      </c>
      <c r="S53" s="119">
        <v>0.29120099399494298</v>
      </c>
      <c r="T53" s="119">
        <v>0.29120099399494298</v>
      </c>
      <c r="U53" s="119">
        <v>0.29120099399494298</v>
      </c>
      <c r="V53" s="119">
        <v>0.29120099399494298</v>
      </c>
      <c r="W53" s="119">
        <v>0.29120099399494298</v>
      </c>
      <c r="X53" s="119">
        <v>0.183212924306105</v>
      </c>
      <c r="Y53" s="119">
        <v>0.183212924306105</v>
      </c>
      <c r="Z53" s="119">
        <v>0.183212924306105</v>
      </c>
      <c r="AA53" s="119">
        <v>0.183212924306105</v>
      </c>
      <c r="AB53" s="119">
        <v>0.183212924306105</v>
      </c>
      <c r="AC53" s="119">
        <v>0.183212924306105</v>
      </c>
      <c r="AD53" s="119">
        <v>0.183212924306105</v>
      </c>
      <c r="AE53" s="119">
        <v>0.183212924306105</v>
      </c>
    </row>
    <row r="54" spans="1:31">
      <c r="A54" s="2" t="s">
        <v>2</v>
      </c>
      <c r="B54" s="493" t="s">
        <v>377</v>
      </c>
      <c r="C54" s="395"/>
      <c r="D54" s="395"/>
      <c r="E54" s="405"/>
      <c r="F54" s="503">
        <v>1524337971.4100001</v>
      </c>
      <c r="G54" s="405"/>
      <c r="H54" s="503">
        <v>176308373.09</v>
      </c>
      <c r="I54" s="395"/>
      <c r="J54" s="395"/>
      <c r="K54" s="405"/>
      <c r="L54" s="101">
        <v>84056435.319999993</v>
      </c>
      <c r="M54" s="101">
        <v>178619925.06</v>
      </c>
      <c r="N54" s="101">
        <v>42028217.659999996</v>
      </c>
      <c r="O54" s="101">
        <v>84056435.319999993</v>
      </c>
      <c r="P54" s="101">
        <v>186815427.50999999</v>
      </c>
      <c r="Q54" s="101">
        <v>203626714.56999999</v>
      </c>
      <c r="R54" s="101">
        <v>133145393.55</v>
      </c>
      <c r="S54" s="101">
        <v>16811287.059999999</v>
      </c>
      <c r="T54" s="101">
        <v>114232695.63</v>
      </c>
      <c r="U54" s="101">
        <v>63840862.630000003</v>
      </c>
      <c r="V54" s="101">
        <v>105070544.15000001</v>
      </c>
      <c r="W54" s="101">
        <v>135725659.86000001</v>
      </c>
      <c r="X54" s="101">
        <v>967637971.40999997</v>
      </c>
      <c r="Y54" s="101">
        <v>221964018.22999999</v>
      </c>
      <c r="Z54" s="101">
        <v>34763354.460000001</v>
      </c>
      <c r="AA54" s="101">
        <v>111416551.05</v>
      </c>
      <c r="AB54" s="101">
        <v>40151674.399999999</v>
      </c>
      <c r="AC54" s="101">
        <v>123409908.34</v>
      </c>
      <c r="AD54" s="101">
        <v>180769443.19</v>
      </c>
      <c r="AE54" s="101">
        <v>255163021.74000001</v>
      </c>
    </row>
    <row r="55" spans="1:31" ht="18" customHeight="1">
      <c r="A55" s="2" t="s">
        <v>2</v>
      </c>
      <c r="B55" s="495" t="s">
        <v>378</v>
      </c>
      <c r="C55" s="395"/>
      <c r="D55" s="395"/>
      <c r="E55" s="405"/>
      <c r="F55" s="524">
        <v>0.29591456087887902</v>
      </c>
      <c r="G55" s="405"/>
      <c r="H55" s="524">
        <v>0.29591456087887902</v>
      </c>
      <c r="I55" s="395"/>
      <c r="J55" s="395"/>
      <c r="K55" s="405"/>
      <c r="L55" s="119">
        <v>0.29591456087887902</v>
      </c>
      <c r="M55" s="119">
        <v>0.29591456087887902</v>
      </c>
      <c r="N55" s="119">
        <v>0.29591456087887902</v>
      </c>
      <c r="O55" s="119">
        <v>0.29591456087887902</v>
      </c>
      <c r="P55" s="119">
        <v>0.29591456087887902</v>
      </c>
      <c r="Q55" s="119">
        <v>0.29591456087887902</v>
      </c>
      <c r="R55" s="119">
        <v>0.29591456087887902</v>
      </c>
      <c r="S55" s="119">
        <v>0.29591456087887902</v>
      </c>
      <c r="T55" s="119">
        <v>0.29591456087887902</v>
      </c>
      <c r="U55" s="119">
        <v>0.29591456087887902</v>
      </c>
      <c r="V55" s="119">
        <v>0.29591456087887902</v>
      </c>
      <c r="W55" s="119">
        <v>0.29591456087887902</v>
      </c>
      <c r="X55" s="119">
        <v>0.18784427782420099</v>
      </c>
      <c r="Y55" s="119">
        <v>0.18784427782420099</v>
      </c>
      <c r="Z55" s="119">
        <v>0.18784427782420099</v>
      </c>
      <c r="AA55" s="119">
        <v>0.18784427782420099</v>
      </c>
      <c r="AB55" s="119">
        <v>0.18784427782420099</v>
      </c>
      <c r="AC55" s="119">
        <v>0.18784427782420099</v>
      </c>
      <c r="AD55" s="119">
        <v>0.18784427782420099</v>
      </c>
      <c r="AE55" s="119">
        <v>0.18784427782420099</v>
      </c>
    </row>
    <row r="56" spans="1:31">
      <c r="A56" s="2" t="s">
        <v>2</v>
      </c>
      <c r="B56" s="493" t="s">
        <v>379</v>
      </c>
      <c r="C56" s="395"/>
      <c r="D56" s="395"/>
      <c r="E56" s="405"/>
      <c r="F56" s="527" t="s">
        <v>380</v>
      </c>
      <c r="G56" s="405"/>
      <c r="H56" s="527" t="s">
        <v>380</v>
      </c>
      <c r="I56" s="395"/>
      <c r="J56" s="395"/>
      <c r="K56" s="405"/>
      <c r="L56" s="120" t="s">
        <v>380</v>
      </c>
      <c r="M56" s="120" t="s">
        <v>380</v>
      </c>
      <c r="N56" s="120" t="s">
        <v>380</v>
      </c>
      <c r="O56" s="120" t="s">
        <v>380</v>
      </c>
      <c r="P56" s="120" t="s">
        <v>380</v>
      </c>
      <c r="Q56" s="120" t="s">
        <v>380</v>
      </c>
      <c r="R56" s="120" t="s">
        <v>380</v>
      </c>
      <c r="S56" s="120" t="s">
        <v>380</v>
      </c>
      <c r="T56" s="120" t="s">
        <v>380</v>
      </c>
      <c r="U56" s="120" t="s">
        <v>380</v>
      </c>
      <c r="V56" s="120" t="s">
        <v>380</v>
      </c>
      <c r="W56" s="120" t="s">
        <v>380</v>
      </c>
      <c r="X56" s="120" t="s">
        <v>381</v>
      </c>
      <c r="Y56" s="120" t="s">
        <v>381</v>
      </c>
      <c r="Z56" s="120" t="s">
        <v>381</v>
      </c>
      <c r="AA56" s="120" t="s">
        <v>381</v>
      </c>
      <c r="AB56" s="120" t="s">
        <v>381</v>
      </c>
      <c r="AC56" s="120" t="s">
        <v>381</v>
      </c>
      <c r="AD56" s="120" t="s">
        <v>381</v>
      </c>
      <c r="AE56" s="120" t="s">
        <v>381</v>
      </c>
    </row>
    <row r="57" spans="1:31" ht="0" hidden="1" customHeight="1"/>
    <row r="58" spans="1:31" ht="1.7" customHeight="1"/>
    <row r="59" spans="1:31">
      <c r="A59" s="2" t="s">
        <v>2</v>
      </c>
      <c r="B59" s="525" t="s">
        <v>2</v>
      </c>
      <c r="C59" s="405"/>
      <c r="D59" s="121" t="s">
        <v>2</v>
      </c>
      <c r="E59" s="526" t="s">
        <v>2</v>
      </c>
      <c r="F59" s="405"/>
      <c r="G59" s="526" t="s">
        <v>2</v>
      </c>
      <c r="H59" s="405"/>
      <c r="I59" s="122" t="s">
        <v>2</v>
      </c>
    </row>
    <row r="60" spans="1:31" ht="48">
      <c r="A60" s="2" t="s">
        <v>2</v>
      </c>
      <c r="B60" s="497" t="s">
        <v>382</v>
      </c>
      <c r="C60" s="405"/>
      <c r="D60" s="97" t="s">
        <v>383</v>
      </c>
      <c r="E60" s="498" t="s">
        <v>384</v>
      </c>
      <c r="F60" s="405"/>
      <c r="G60" s="498" t="s">
        <v>385</v>
      </c>
      <c r="H60" s="405"/>
      <c r="I60" s="123" t="s">
        <v>386</v>
      </c>
      <c r="L60" s="322"/>
      <c r="M60" s="322"/>
      <c r="N60" s="322"/>
      <c r="O60" s="322"/>
    </row>
    <row r="61" spans="1:31">
      <c r="A61" s="2" t="s">
        <v>2</v>
      </c>
      <c r="B61" s="529" t="s">
        <v>387</v>
      </c>
      <c r="C61" s="405"/>
      <c r="D61" s="124">
        <v>635120529.5</v>
      </c>
      <c r="E61" s="502">
        <v>0</v>
      </c>
      <c r="F61" s="405"/>
      <c r="G61" s="502">
        <v>0</v>
      </c>
      <c r="H61" s="405"/>
      <c r="I61" s="125">
        <v>635120529.5</v>
      </c>
      <c r="L61" s="322"/>
      <c r="M61" s="322"/>
      <c r="N61" s="322"/>
      <c r="O61" s="322"/>
    </row>
    <row r="62" spans="1:31">
      <c r="A62" s="2" t="s">
        <v>2</v>
      </c>
      <c r="B62" s="504" t="s">
        <v>388</v>
      </c>
      <c r="C62" s="405"/>
      <c r="D62" s="103">
        <v>635120529.5</v>
      </c>
      <c r="E62" s="530">
        <v>4344172.22</v>
      </c>
      <c r="F62" s="405"/>
      <c r="G62" s="530">
        <v>0</v>
      </c>
      <c r="H62" s="405"/>
      <c r="I62" s="126">
        <v>639464701.72000003</v>
      </c>
      <c r="L62" s="322"/>
      <c r="M62" s="322"/>
      <c r="N62" s="322"/>
      <c r="O62" s="322"/>
    </row>
    <row r="63" spans="1:31">
      <c r="A63" s="2" t="s">
        <v>2</v>
      </c>
      <c r="B63" s="495" t="s">
        <v>389</v>
      </c>
      <c r="C63" s="405"/>
      <c r="D63" s="102">
        <v>0</v>
      </c>
      <c r="E63" s="502">
        <v>4199366.4800000004</v>
      </c>
      <c r="F63" s="405"/>
      <c r="G63" s="502">
        <v>28723.32</v>
      </c>
      <c r="H63" s="405"/>
      <c r="I63" s="127">
        <v>4228089.8</v>
      </c>
      <c r="L63" s="322"/>
      <c r="M63" s="322"/>
      <c r="N63" s="322"/>
      <c r="O63" s="322"/>
    </row>
    <row r="64" spans="1:31">
      <c r="A64" s="2" t="s">
        <v>2</v>
      </c>
      <c r="B64" s="493" t="s">
        <v>390</v>
      </c>
      <c r="C64" s="405"/>
      <c r="D64" s="101">
        <v>0</v>
      </c>
      <c r="E64" s="528">
        <v>-372344.93</v>
      </c>
      <c r="F64" s="405"/>
      <c r="G64" s="528">
        <v>-28723.32</v>
      </c>
      <c r="H64" s="405"/>
      <c r="I64" s="128">
        <v>-401068.25</v>
      </c>
      <c r="L64" s="338"/>
      <c r="M64" s="322"/>
      <c r="N64" s="322"/>
      <c r="O64" s="322"/>
    </row>
    <row r="65" spans="1:15">
      <c r="A65" s="2" t="s">
        <v>2</v>
      </c>
      <c r="B65" s="495" t="s">
        <v>391</v>
      </c>
      <c r="C65" s="405"/>
      <c r="D65" s="102">
        <v>0</v>
      </c>
      <c r="E65" s="502">
        <v>0</v>
      </c>
      <c r="F65" s="405"/>
      <c r="G65" s="502">
        <v>0</v>
      </c>
      <c r="H65" s="405"/>
      <c r="I65" s="127">
        <v>0</v>
      </c>
      <c r="L65" s="322"/>
      <c r="M65" s="322"/>
      <c r="N65" s="322"/>
      <c r="O65" s="322"/>
    </row>
    <row r="66" spans="1:15">
      <c r="A66" s="2" t="s">
        <v>2</v>
      </c>
      <c r="B66" s="493" t="s">
        <v>392</v>
      </c>
      <c r="C66" s="405"/>
      <c r="D66" s="101">
        <v>0</v>
      </c>
      <c r="E66" s="503">
        <v>0</v>
      </c>
      <c r="F66" s="405"/>
      <c r="G66" s="503">
        <v>0</v>
      </c>
      <c r="H66" s="405"/>
      <c r="I66" s="129">
        <v>0</v>
      </c>
      <c r="L66" s="322"/>
      <c r="M66" s="322"/>
      <c r="N66" s="322"/>
      <c r="O66" s="322"/>
    </row>
    <row r="67" spans="1:15">
      <c r="A67" s="2" t="s">
        <v>2</v>
      </c>
      <c r="B67" s="497" t="s">
        <v>393</v>
      </c>
      <c r="C67" s="405"/>
      <c r="D67" s="130">
        <v>635120529.5</v>
      </c>
      <c r="E67" s="531">
        <v>8171193.7699999996</v>
      </c>
      <c r="F67" s="405"/>
      <c r="G67" s="531">
        <v>0</v>
      </c>
      <c r="H67" s="405"/>
      <c r="I67" s="131">
        <v>643291723.26999998</v>
      </c>
      <c r="L67" s="322"/>
      <c r="M67" s="322"/>
      <c r="N67" s="322"/>
      <c r="O67" s="322"/>
    </row>
    <row r="68" spans="1:15">
      <c r="L68" s="322"/>
      <c r="M68" s="322"/>
      <c r="N68" s="322"/>
      <c r="O68" s="322"/>
    </row>
  </sheetData>
  <mergeCells count="234">
    <mergeCell ref="B67:C67"/>
    <mergeCell ref="E67:F67"/>
    <mergeCell ref="G67:H67"/>
    <mergeCell ref="B65:C65"/>
    <mergeCell ref="E65:F65"/>
    <mergeCell ref="G65:H65"/>
    <mergeCell ref="B66:C66"/>
    <mergeCell ref="E66:F66"/>
    <mergeCell ref="G66:H66"/>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5:E55"/>
    <mergeCell ref="F55:G55"/>
    <mergeCell ref="H55:K55"/>
    <mergeCell ref="B56:E56"/>
    <mergeCell ref="F56:G56"/>
    <mergeCell ref="H56:K56"/>
    <mergeCell ref="B53:E53"/>
    <mergeCell ref="F53:G53"/>
    <mergeCell ref="H53:K53"/>
    <mergeCell ref="B54:E54"/>
    <mergeCell ref="F54:G54"/>
    <mergeCell ref="H54:K54"/>
    <mergeCell ref="B51:E51"/>
    <mergeCell ref="F51:G51"/>
    <mergeCell ref="H51:K51"/>
    <mergeCell ref="B52:E52"/>
    <mergeCell ref="F52:G52"/>
    <mergeCell ref="H52:K52"/>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1:C41"/>
    <mergeCell ref="D41:E41"/>
    <mergeCell ref="F41:G41"/>
    <mergeCell ref="H41:K41"/>
    <mergeCell ref="B42:C42"/>
    <mergeCell ref="D42:E42"/>
    <mergeCell ref="F42:G42"/>
    <mergeCell ref="H42:K42"/>
    <mergeCell ref="B39:C39"/>
    <mergeCell ref="D39:E39"/>
    <mergeCell ref="F39:G39"/>
    <mergeCell ref="H39:K39"/>
    <mergeCell ref="B40:C40"/>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5:C5"/>
    <mergeCell ref="D5:E5"/>
    <mergeCell ref="F5:G5"/>
    <mergeCell ref="H5:K5"/>
    <mergeCell ref="B6:C6"/>
    <mergeCell ref="D6:E6"/>
    <mergeCell ref="F6:G6"/>
    <mergeCell ref="H6:K6"/>
    <mergeCell ref="A1:B3"/>
    <mergeCell ref="C1:AE1"/>
    <mergeCell ref="C2:AE2"/>
    <mergeCell ref="C3:AE3"/>
    <mergeCell ref="B4:C4"/>
    <mergeCell ref="D4:E4"/>
    <mergeCell ref="F4:G4"/>
    <mergeCell ref="H4:K4"/>
  </mergeCells>
  <pageMargins left="0.25" right="0.25" top="0.25" bottom="0.25" header="0.25" footer="0.2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Rowlinson, Nicola</cp:lastModifiedBy>
  <dcterms:created xsi:type="dcterms:W3CDTF">2024-01-10T11:08:00Z</dcterms:created>
  <dcterms:modified xsi:type="dcterms:W3CDTF">2024-01-19T09:50:43Z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