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charts/chart13.xml" ContentType="application/vnd.openxmlformats-officedocument.drawingml.chart+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charts/chart14.xml" ContentType="application/vnd.openxmlformats-officedocument.drawingml.chart+xml"/>
  <Override PartName="/xl/drawings/drawing28.xml" ContentType="application/vnd.openxmlformats-officedocument.drawing+xml"/>
  <Override PartName="/xl/charts/chart15.xml" ContentType="application/vnd.openxmlformats-officedocument.drawingml.chart+xml"/>
  <Override PartName="/xl/drawings/drawing29.xml" ContentType="application/vnd.openxmlformats-officedocument.drawing+xml"/>
  <Override PartName="/xl/charts/chart16.xml" ContentType="application/vnd.openxmlformats-officedocument.drawingml.chart+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DKX4677\Desktop\LC\0408\华驭第十四期汽车抵押贷款支持证券\"/>
    </mc:Choice>
  </mc:AlternateContent>
  <bookViews>
    <workbookView xWindow="0" yWindow="0" windowWidth="18525" windowHeight="7125" tabRatio="889"/>
  </bookViews>
  <sheets>
    <sheet name="1Cover" sheetId="47" r:id="rId1"/>
    <sheet name="2Contents" sheetId="84" r:id="rId2"/>
    <sheet name="3ReportingDetails" sheetId="59" r:id="rId3"/>
    <sheet name="4PartiesOverview" sheetId="111" r:id="rId4"/>
    <sheet name="5TransactionEventsI" sheetId="57" r:id="rId5"/>
    <sheet name="6TransactionEventsII" sheetId="56" r:id="rId6"/>
    <sheet name="7TransactionEventsIII" sheetId="106" r:id="rId7"/>
    <sheet name="8NotesI" sheetId="110" r:id="rId8"/>
    <sheet name="9NotesII" sheetId="63" r:id="rId9"/>
    <sheet name="10CreditEnhancement" sheetId="82" r:id="rId10"/>
    <sheet name="11Waterfall" sheetId="108" r:id="rId11"/>
    <sheet name="12AmortisationProfileI" sheetId="103" r:id="rId12"/>
    <sheet name="13RunOutScheduleI" sheetId="54" r:id="rId13"/>
    <sheet name="14OutstandingContracts" sheetId="95" r:id="rId14"/>
    <sheet name="15Delinquencies" sheetId="96" r:id="rId15"/>
    <sheet name="16Defaults" sheetId="97" r:id="rId16"/>
    <sheet name="17Delinquencies&amp;default" sheetId="98" r:id="rId17"/>
    <sheet name="18Defaults recoveries" sheetId="99" r:id="rId18"/>
    <sheet name="19CumulativeGrossLoss" sheetId="100" r:id="rId19"/>
    <sheet name="20Prepayments" sheetId="101" r:id="rId20"/>
    <sheet name="21PoolDataI" sheetId="107" r:id="rId21"/>
    <sheet name="22PoolDataII" sheetId="94" r:id="rId22"/>
    <sheet name="23PoolDataIII" sheetId="93" r:id="rId23"/>
    <sheet name="24PoolDataIV" sheetId="92" r:id="rId24"/>
    <sheet name="25PoolDataV" sheetId="91" r:id="rId25"/>
    <sheet name="26PoolDataVI" sheetId="90" r:id="rId26"/>
    <sheet name="27PoolDataVII" sheetId="89" r:id="rId27"/>
    <sheet name="28PoolDataVIII" sheetId="88" r:id="rId28"/>
    <sheet name="29Diesel Car Share" sheetId="87" r:id="rId29"/>
    <sheet name="30COVID-19" sheetId="86" r:id="rId30"/>
    <sheet name="31LoanLevelData" sheetId="112" r:id="rId31"/>
  </sheets>
  <definedNames>
    <definedName name="_xlnm.Print_Area" localSheetId="12">'13RunOutScheduleI'!$A$1:$F$51</definedName>
    <definedName name="_xlnm.Print_Area" localSheetId="1">'2Contents'!$A$1:$F$41</definedName>
    <definedName name="_xlnm.Print_Area" localSheetId="8">'9NotesII'!$A$1:$F$45</definedName>
    <definedName name="SAPBEXhrIndnt" hidden="1">"Wide"</definedName>
    <definedName name="SAPBEXrevision" hidden="1">17</definedName>
    <definedName name="SAPBEXsysID" hidden="1">"FBP"</definedName>
    <definedName name="SAPBEXwbID" hidden="1">"3VLVO8DNFBSDDI223U2WGB0F2"</definedName>
    <definedName name="SAPsysID" hidden="1">"708C5W7SBKP804JT78WJ0JNKI"</definedName>
    <definedName name="SAPwbID" hidden="1">"ARS"</definedName>
  </definedNames>
  <calcPr calcId="162913"/>
</workbook>
</file>

<file path=xl/calcChain.xml><?xml version="1.0" encoding="utf-8"?>
<calcChain xmlns="http://schemas.openxmlformats.org/spreadsheetml/2006/main">
  <c r="A9" i="86" l="1"/>
</calcChain>
</file>

<file path=xl/sharedStrings.xml><?xml version="1.0" encoding="utf-8"?>
<sst xmlns="http://schemas.openxmlformats.org/spreadsheetml/2006/main" count="15921" uniqueCount="1352">
  <si>
    <t>Index</t>
  </si>
  <si>
    <t>Deal Name:</t>
  </si>
  <si>
    <t>Issuer/Trustee:</t>
  </si>
  <si>
    <t>Originator/Servicer:</t>
  </si>
  <si>
    <t>Reporting Entity:</t>
  </si>
  <si>
    <t>Contact:</t>
  </si>
  <si>
    <t>Contents</t>
  </si>
  <si>
    <t>Page</t>
  </si>
  <si>
    <t>Table of Contents</t>
  </si>
  <si>
    <t>Cover</t>
  </si>
  <si>
    <t>Reporting Details</t>
  </si>
  <si>
    <t>Parties Overview</t>
  </si>
  <si>
    <t>Transaction Events I</t>
  </si>
  <si>
    <t>Transaction Events II</t>
  </si>
  <si>
    <t>Transaction Events III</t>
  </si>
  <si>
    <t>Notes I</t>
  </si>
  <si>
    <t>Notes II</t>
  </si>
  <si>
    <t>Credit Enhancement</t>
  </si>
  <si>
    <t>Waterfall</t>
  </si>
  <si>
    <t>Amortisation Profile I</t>
  </si>
  <si>
    <t>Run Out Schedule I</t>
  </si>
  <si>
    <t>Outstanding Contracts</t>
  </si>
  <si>
    <t>Delinquencies</t>
  </si>
  <si>
    <t xml:space="preserve">Defaults </t>
  </si>
  <si>
    <t xml:space="preserve">Delinquencies &amp; Default </t>
  </si>
  <si>
    <t>Defaults &amp; Recoveries</t>
  </si>
  <si>
    <t>Cumulative Gross Loss</t>
  </si>
  <si>
    <t>Prepayments</t>
  </si>
  <si>
    <t>Pool Data I</t>
  </si>
  <si>
    <t>Pool Data II</t>
  </si>
  <si>
    <t>Pool Data III</t>
  </si>
  <si>
    <t>Pool Data IV</t>
  </si>
  <si>
    <t>Pool Data V</t>
  </si>
  <si>
    <t>Pool Data VI</t>
  </si>
  <si>
    <t>Pool Data VII</t>
  </si>
  <si>
    <t>Pool Data VIII</t>
  </si>
  <si>
    <t>Share of Vehicles Fitted with an Unfixed EA189 Engine</t>
  </si>
  <si>
    <t>Distribution of COVID-19 Contracts</t>
  </si>
  <si>
    <t>Loan Level Data</t>
  </si>
  <si>
    <t>Deal Overview</t>
  </si>
  <si>
    <t>Cut-Off Date:</t>
  </si>
  <si>
    <t>Information Date:</t>
  </si>
  <si>
    <t>Scheduled Date of Clean-Up-Call:</t>
  </si>
  <si>
    <t>Payment Date:</t>
  </si>
  <si>
    <t>Legal Maturity Date:</t>
  </si>
  <si>
    <t>Reporting Date:</t>
  </si>
  <si>
    <t>Issue Date:</t>
  </si>
  <si>
    <t>Asset Collection Period:</t>
  </si>
  <si>
    <t>Period No.:</t>
  </si>
  <si>
    <t>Interest Accrual Period:</t>
  </si>
  <si>
    <t>Reporting Frequency:</t>
  </si>
  <si>
    <t>Monthly</t>
  </si>
  <si>
    <t>Note Payment Period:</t>
  </si>
  <si>
    <t>Next Payment Date:</t>
  </si>
  <si>
    <t>Days accrued:</t>
  </si>
  <si>
    <t>Type of Car at Pool Cut</t>
  </si>
  <si>
    <t>Number of Contracts</t>
  </si>
  <si>
    <t>Percentage of Contracts</t>
  </si>
  <si>
    <t>Outstanding Discounted Receivables Balance</t>
  </si>
  <si>
    <t>Percentage Outstanding Discounted Receivables Balance</t>
  </si>
  <si>
    <t>Credit Type at Pool Cut</t>
  </si>
  <si>
    <t>Transaction Events (I)</t>
  </si>
  <si>
    <t>Clean-Up Call Condition</t>
  </si>
  <si>
    <t>Percentage of Current Outstanding Discounted Portfolio</t>
  </si>
  <si>
    <t>Min. Percentage of Outstanding Discounted Portfolio</t>
  </si>
  <si>
    <t>Clean-Up Call</t>
  </si>
  <si>
    <t>Repurchase of Receivables</t>
  </si>
  <si>
    <t>Number of contracts</t>
  </si>
  <si>
    <t>% of Contracts</t>
  </si>
  <si>
    <t>% of Outstanding Discounted Receivables Balance</t>
  </si>
  <si>
    <t>Re-Purchase Price</t>
  </si>
  <si>
    <t>Current Period</t>
  </si>
  <si>
    <t>Previous Periods</t>
  </si>
  <si>
    <t>Total</t>
  </si>
  <si>
    <t>If a repurchase of receivables occurred, it would only result from non-eligibility as of the respective Cut Off Date (which has been discovered at a later stage).</t>
  </si>
  <si>
    <t>Transaction Party Replacements</t>
  </si>
  <si>
    <t>Capacity of Transaction Party</t>
  </si>
  <si>
    <t>Date of Replacement</t>
  </si>
  <si>
    <t>Reason for Replacement</t>
  </si>
  <si>
    <t>Replaced Party</t>
  </si>
  <si>
    <t>Replaced by</t>
  </si>
  <si>
    <t>Transaction Events (II)</t>
  </si>
  <si>
    <t>Credit Enhancement Increase Conditions</t>
  </si>
  <si>
    <t>Amount</t>
  </si>
  <si>
    <t>Gross Loss in Current Period</t>
  </si>
  <si>
    <t>Cumulative Gross Loss as of the End of the Monthly Period</t>
  </si>
  <si>
    <t>Discounted Receivable Balance as of Cutoff-Date</t>
  </si>
  <si>
    <t>Cumulative Gross Loss Ratio as percentage of defaults divided by the Discounted Receivable Balance at Pool Cut</t>
  </si>
  <si>
    <t>Transaction Events (III)</t>
  </si>
  <si>
    <t>Rating</t>
  </si>
  <si>
    <t>Long Term</t>
  </si>
  <si>
    <t>Short Term</t>
  </si>
  <si>
    <t>Outlook</t>
  </si>
  <si>
    <t>Required Rating:</t>
  </si>
  <si>
    <t>Information regarding the Notes I</t>
  </si>
  <si>
    <t>Rating at Issue Date</t>
  </si>
  <si>
    <t>Rating Scale</t>
  </si>
  <si>
    <t>Current Rating</t>
  </si>
  <si>
    <t>Information on Notes</t>
  </si>
  <si>
    <t>Information on Interest</t>
  </si>
  <si>
    <t>Information regarding the Notes II</t>
  </si>
  <si>
    <t>Monthly Period:</t>
  </si>
  <si>
    <t>Interest Accrual Period (from/until)</t>
  </si>
  <si>
    <t>Days accrued</t>
  </si>
  <si>
    <t>Interest Payments</t>
  </si>
  <si>
    <t>Unpaid Interest</t>
  </si>
  <si>
    <t>Note Balance</t>
  </si>
  <si>
    <t>Payments to Investors per Note</t>
  </si>
  <si>
    <t>Overcollateralisation</t>
  </si>
  <si>
    <t>Subordinated Note</t>
  </si>
  <si>
    <t xml:space="preserve">  </t>
  </si>
  <si>
    <t>Credit Enhancement as of Cutoff Date</t>
  </si>
  <si>
    <t>% of Aggregate Discounted Receivables Balance</t>
  </si>
  <si>
    <t>Value</t>
  </si>
  <si>
    <t>Cash Collateral Account (CCA)</t>
  </si>
  <si>
    <t>in RMB</t>
  </si>
  <si>
    <t>in % of Outstanding Discounted Receivables Balance</t>
  </si>
  <si>
    <t>Calculation of Credit Enhancement</t>
  </si>
  <si>
    <t>In addition, there is the Cash Collateral Amount which is in principle to the benefit of all Tranches over the entire lifetime of the transaction.</t>
  </si>
  <si>
    <t>The transaction starts amortising Class A only until its OC Percentage is reached.</t>
  </si>
  <si>
    <t>Set Off Risk</t>
  </si>
  <si>
    <t>There is no Set Off Risk applicable</t>
  </si>
  <si>
    <t>Available Distribution Amount Calculation</t>
  </si>
  <si>
    <t>Payment to waterfall position</t>
  </si>
  <si>
    <t>Remaining Amount</t>
  </si>
  <si>
    <t>Available Collections Amount</t>
  </si>
  <si>
    <t>Interest Income</t>
  </si>
  <si>
    <t>Remaining Rounding Amount from previous period</t>
  </si>
  <si>
    <t>Purchase price amount (Clean-Up-Call)</t>
  </si>
  <si>
    <t>Distribution of Cash Collateral Account Surplus</t>
  </si>
  <si>
    <t>Payment Amount</t>
  </si>
  <si>
    <t>Note Class</t>
  </si>
  <si>
    <t>WAL</t>
  </si>
  <si>
    <t>Payment Date</t>
  </si>
  <si>
    <t>Actual Note Balance</t>
  </si>
  <si>
    <t>Forecasted Note Balance</t>
  </si>
  <si>
    <t>Remaining Interest</t>
  </si>
  <si>
    <t>Remaining Capital</t>
  </si>
  <si>
    <t>Remaining Instalments</t>
  </si>
  <si>
    <t>Overview Outstanding Contracts</t>
  </si>
  <si>
    <t xml:space="preserve"> </t>
  </si>
  <si>
    <t>Collections by Source</t>
  </si>
  <si>
    <t>Collections</t>
  </si>
  <si>
    <t>Paid instalments</t>
  </si>
  <si>
    <t>Early settlements</t>
  </si>
  <si>
    <t>Penalty interest</t>
  </si>
  <si>
    <t>Fee components</t>
  </si>
  <si>
    <t>Collection for write-off loans</t>
  </si>
  <si>
    <t>Collections by Status*</t>
  </si>
  <si>
    <t>Current</t>
  </si>
  <si>
    <t xml:space="preserve">Matured </t>
  </si>
  <si>
    <t>Delinquent</t>
  </si>
  <si>
    <t xml:space="preserve">Default </t>
  </si>
  <si>
    <t>Write off</t>
  </si>
  <si>
    <t xml:space="preserve">Partial Prepayment </t>
  </si>
  <si>
    <t xml:space="preserve">Full prepayment </t>
  </si>
  <si>
    <t xml:space="preserve">Prolonged </t>
  </si>
  <si>
    <t>New</t>
  </si>
  <si>
    <t>Total Portfolio as of Pool Cut Date</t>
  </si>
  <si>
    <t>Credit Type</t>
  </si>
  <si>
    <t>Customer Type</t>
  </si>
  <si>
    <t>Vehicle Status</t>
  </si>
  <si>
    <t>Contract Status Development</t>
  </si>
  <si>
    <t xml:space="preserve">Outstanding Discounted Receivables 
Balance
  </t>
  </si>
  <si>
    <t xml:space="preserve">Outstanding Discounted Receivables 
Balance    
  </t>
  </si>
  <si>
    <t>Total Portfolio as of Current Reporting Period</t>
  </si>
  <si>
    <t xml:space="preserve">Outstanding Discounted Receivables 
Balance    
 </t>
  </si>
  <si>
    <t xml:space="preserve">Contract status development </t>
  </si>
  <si>
    <t>Contract status as of the end of the Current period</t>
  </si>
  <si>
    <t>Contract status as of the beginning of the period</t>
  </si>
  <si>
    <t xml:space="preserve">Outstanding Discounted Receivables 
Balance
</t>
  </si>
  <si>
    <t xml:space="preserve">Outstanding Discounted Receivable 
Balance 
  </t>
  </si>
  <si>
    <t xml:space="preserve">Delinquencies </t>
  </si>
  <si>
    <t>Total Portfolio*</t>
  </si>
  <si>
    <t>Days in Arrears</t>
  </si>
  <si>
    <t>Number of Contracts (%)</t>
  </si>
  <si>
    <t xml:space="preserve">Outstanding Discounted Receivables 
Balance (%)
 </t>
  </si>
  <si>
    <t xml:space="preserve">Outstanding Discounted Receivables 
Balance
 </t>
  </si>
  <si>
    <t>Total Portfolio</t>
  </si>
  <si>
    <t xml:space="preserve">Outstanding Discounted Receivables
 Balance
 </t>
  </si>
  <si>
    <t>Delinquencies&amp;Default</t>
  </si>
  <si>
    <t>Outstanding Nominal Principal  Balance
at Day of Default*</t>
  </si>
  <si>
    <t>Outstanding Discounted Receivables Balance
at Day of Default*</t>
  </si>
  <si>
    <t>Total  Recoveries</t>
  </si>
  <si>
    <t>Total Write Offs</t>
  </si>
  <si>
    <t>Outstanding Nominal Principal  Balance
End of Reporting Period*</t>
  </si>
  <si>
    <t>Outstanding Discounted Receivables Balance
End of Reporting Period*</t>
  </si>
  <si>
    <t>Default of the Monthly Period</t>
  </si>
  <si>
    <t>Type of Car</t>
  </si>
  <si>
    <t>Discounted Receivable Balance as of Cut-Off-Date</t>
  </si>
  <si>
    <t>Aggregate Additional Cut-Off Discounted Balances</t>
  </si>
  <si>
    <t>Cumulative Gross Loss Ratio</t>
  </si>
  <si>
    <t>Monthly Period</t>
  </si>
  <si>
    <t>Gross Loss</t>
  </si>
  <si>
    <t xml:space="preserve">Gross Loss  </t>
  </si>
  <si>
    <t>Reporting period</t>
  </si>
  <si>
    <t>Unscheduled payments</t>
  </si>
  <si>
    <t>Discounted balance as of previous period</t>
  </si>
  <si>
    <t>Periodic CPR</t>
  </si>
  <si>
    <t>Annualised CPR</t>
  </si>
  <si>
    <t>Down Payment</t>
  </si>
  <si>
    <t>Percentage of Loans</t>
  </si>
  <si>
    <t xml:space="preserve">Outstanding Discounted Receivables
 Balance
  </t>
  </si>
  <si>
    <t>Percentage of Balance</t>
  </si>
  <si>
    <t>Down Payment/ Purchase Price in %</t>
  </si>
  <si>
    <t>Statistics Down Payments</t>
  </si>
  <si>
    <t>Minimum Down Payment</t>
  </si>
  <si>
    <t>Maximum Down Payment</t>
  </si>
  <si>
    <t>Average Down Payment</t>
  </si>
  <si>
    <t>Type of Payment</t>
  </si>
  <si>
    <t>Number of Loans</t>
  </si>
  <si>
    <t>Distribution of Loan Contracts per Borrower</t>
  </si>
  <si>
    <t>Contract Concentration</t>
  </si>
  <si>
    <t>Number of Customers</t>
  </si>
  <si>
    <t>Percentage of Customers</t>
  </si>
  <si>
    <t>Top 20 Borrower</t>
  </si>
  <si>
    <t>Number</t>
  </si>
  <si>
    <t>Distribution by Outstanding Discounted Balance</t>
  </si>
  <si>
    <t>Distribution by Outstanding Discounted Receivables Balance</t>
  </si>
  <si>
    <t>Statistics Outstanding Discounted Balance</t>
  </si>
  <si>
    <t>Minimum Outstanding Discounted Receivables Balance</t>
  </si>
  <si>
    <t>Maximum Outstanding Discounted Receivables Balance</t>
  </si>
  <si>
    <t>Average Outstanding Discounted Receivables Balance</t>
  </si>
  <si>
    <t>Distribution by Original Principal Balance</t>
  </si>
  <si>
    <t>Statistics</t>
  </si>
  <si>
    <t>Minimum Original Principal Balance</t>
  </si>
  <si>
    <t>Maximum Original Principal Balance</t>
  </si>
  <si>
    <t>Average Original Principal Balance</t>
  </si>
  <si>
    <t>Effective Interest Rate</t>
  </si>
  <si>
    <t>Interest Rate paid by the Receivable Debtor</t>
  </si>
  <si>
    <t>Statistics Interest Rate</t>
  </si>
  <si>
    <t>Minimum Effective Interest Rate</t>
  </si>
  <si>
    <t>Maximum Effective Interest Rate</t>
  </si>
  <si>
    <t>Weighted Average Effective Interest Rate</t>
  </si>
  <si>
    <t>Distribution by Original Term</t>
  </si>
  <si>
    <t>Length of Original Term (months)</t>
  </si>
  <si>
    <t>Statistics Original Term</t>
  </si>
  <si>
    <t>Minimum Original Term in months</t>
  </si>
  <si>
    <t>Maximum Original Term in months</t>
  </si>
  <si>
    <t>Weighted Average Original Term in months</t>
  </si>
  <si>
    <t>Distribution by Remaining Term</t>
  </si>
  <si>
    <t>Length of Remaining Term (months)</t>
  </si>
  <si>
    <t>Statistics Remaining Term</t>
  </si>
  <si>
    <t>Minimum Remaining Term in months</t>
  </si>
  <si>
    <t>Maximum Remaining Term in months</t>
  </si>
  <si>
    <t>Weighted Average Remaining Term in months</t>
  </si>
  <si>
    <t>Distribution by Seasoning</t>
  </si>
  <si>
    <t>Seasoning (months)</t>
  </si>
  <si>
    <t>Statistics Seasoning</t>
  </si>
  <si>
    <t>Minimum Seasoning in months</t>
  </si>
  <si>
    <t>Maximum Seasoning in months</t>
  </si>
  <si>
    <t>Weighted Average Seasoning in months</t>
  </si>
  <si>
    <t>Distribution by Brands and Models</t>
  </si>
  <si>
    <t>Make</t>
  </si>
  <si>
    <t>Model</t>
  </si>
  <si>
    <t>Geographic Distribution</t>
  </si>
  <si>
    <t>Region in English</t>
  </si>
  <si>
    <t>Region in Chinese</t>
  </si>
  <si>
    <t>Distribution by Motor Type</t>
  </si>
  <si>
    <t>Distribution by COVID-19 measures</t>
  </si>
  <si>
    <t xml:space="preserve">Down Payment
   </t>
    <phoneticPr fontId="17" type="noConversion"/>
  </si>
  <si>
    <t xml:space="preserve">Type of Payment
   </t>
    <phoneticPr fontId="17" type="noConversion"/>
  </si>
  <si>
    <t>No.</t>
  </si>
  <si>
    <t>Month / Year of Origination
MM.YYYY</t>
  </si>
  <si>
    <t>Month / Year of Default
MM.YYYY</t>
  </si>
  <si>
    <t>Original Principal Balance</t>
  </si>
  <si>
    <t>Outstanding Discounted Receivables Balance at Default Date</t>
  </si>
  <si>
    <t>Outstanding Principal Balance at Default Date</t>
  </si>
  <si>
    <t xml:space="preserve">Outstanding Principal Balance at 
Write Off Date
  </t>
  </si>
  <si>
    <t>Month / Year of Write Off
MM.YYYY</t>
  </si>
  <si>
    <t>Total Recovery of Principal</t>
  </si>
  <si>
    <t>Loss Amount of Principal</t>
  </si>
  <si>
    <t xml:space="preserve">Loss Percentage on Original Principal Balance
  </t>
    <phoneticPr fontId="17" type="noConversion"/>
  </si>
  <si>
    <t>Province of Borrower</t>
  </si>
  <si>
    <t>Used Type of Car
New/Used</t>
  </si>
  <si>
    <t>Manufacture</t>
  </si>
  <si>
    <t>Loan Type</t>
  </si>
  <si>
    <t>Customer Type
Individual/Corporate</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</si>
  <si>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</si>
  <si>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</si>
  <si>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</si>
  <si>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</si>
  <si>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</si>
  <si>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</si>
  <si>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</si>
  <si>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</si>
  <si>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</si>
  <si>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</si>
  <si>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</si>
  <si>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</si>
  <si>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</si>
  <si>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</si>
  <si>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</si>
  <si>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</si>
  <si>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</si>
  <si>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</si>
  <si>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</si>
  <si>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</si>
  <si>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</si>
  <si>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</si>
  <si>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</si>
  <si>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</si>
  <si>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</si>
  <si>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</si>
  <si>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</si>
  <si>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</si>
  <si>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</si>
  <si>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</si>
  <si>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</si>
  <si>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
  </si>
  <si>
    <t>China Bond Rating Co., Ltd.</t>
  </si>
  <si>
    <t>China Lianhe Credit Rating Co., Ltd.</t>
  </si>
  <si>
    <t>Fitch (Hong Kong) Ltd.</t>
  </si>
  <si>
    <t>Class A</t>
  </si>
  <si>
    <t>Sub Note</t>
  </si>
  <si>
    <t>At Closing: 1.16yrs</t>
  </si>
  <si>
    <t>At Closing: 1.76yrs</t>
  </si>
  <si>
    <t>Non-balloon New Car</t>
  </si>
  <si>
    <t>Non-balloon Used Car</t>
  </si>
  <si>
    <t>Balloon Credit</t>
  </si>
  <si>
    <t>Exquisite easy loan</t>
  </si>
  <si>
    <t>Enjoyable balance loan</t>
  </si>
  <si>
    <t>Corporate</t>
  </si>
  <si>
    <t>Individual</t>
  </si>
  <si>
    <t>Used</t>
  </si>
  <si>
    <t>Matured</t>
  </si>
  <si>
    <t>Default</t>
  </si>
  <si>
    <t>Partial Prepayment</t>
  </si>
  <si>
    <t>Full prepayment</t>
  </si>
  <si>
    <t>Prolonged</t>
  </si>
  <si>
    <t>11.2022</t>
  </si>
  <si>
    <t>12.2022</t>
  </si>
  <si>
    <t>01.2023</t>
  </si>
  <si>
    <t>02.2023</t>
  </si>
  <si>
    <t>03.2023</t>
  </si>
  <si>
    <t>04.2023</t>
  </si>
  <si>
    <t>05.2023</t>
  </si>
  <si>
    <t>06.2023</t>
  </si>
  <si>
    <t>07.2023</t>
  </si>
  <si>
    <t>08.2023</t>
  </si>
  <si>
    <t>09.2023</t>
  </si>
  <si>
    <t>10.2023</t>
  </si>
  <si>
    <t>11.2023</t>
  </si>
  <si>
    <t>12.2023</t>
  </si>
  <si>
    <t>01.2024</t>
  </si>
  <si>
    <t>02.2024</t>
  </si>
  <si>
    <t>03.2024</t>
  </si>
  <si>
    <t>Information Date: 11.04.2024</t>
  </si>
  <si>
    <t>Period: 03.2024 / Period No. 18</t>
  </si>
  <si>
    <t>Driver China fourteen</t>
  </si>
  <si>
    <t>CITIC Trust Co., Ltd.</t>
  </si>
  <si>
    <t>Volkswagen Finance (China) Co., Ltd.</t>
  </si>
  <si>
    <t>Phone:+8610 65897000</t>
  </si>
  <si>
    <t>Fax: +8610 65911606</t>
  </si>
  <si>
    <t>Email:ABSOperations.China@vwfsag.com</t>
  </si>
  <si>
    <t>Lead Underwriter</t>
  </si>
  <si>
    <t>CITIC Securities Co., Ltd.</t>
  </si>
  <si>
    <t>Joint Lead Underwriter /Financial Advisor</t>
  </si>
  <si>
    <t>BNP Paribas (China) Limited</t>
  </si>
  <si>
    <t>Joint Lead Underwriter</t>
  </si>
  <si>
    <t>Industrial and Commercial Bank of China Limited</t>
  </si>
  <si>
    <t>Citibank (China) Co., Ltd.</t>
  </si>
  <si>
    <t>2022/09/30</t>
  </si>
  <si>
    <t>2024/04/11</t>
  </si>
  <si>
    <t>2025/06/26</t>
  </si>
  <si>
    <t>2024/04/26</t>
  </si>
  <si>
    <t>2029/08/26</t>
  </si>
  <si>
    <t>2024/03/31</t>
  </si>
  <si>
    <t>2022/10/26</t>
  </si>
  <si>
    <t>from 2024/03/01 until 2024/03/31</t>
  </si>
  <si>
    <t>from 2024/03/26 until 2024/04/26</t>
  </si>
  <si>
    <t>2024/05/27</t>
  </si>
  <si>
    <t>Trust Company/Issuer</t>
  </si>
  <si>
    <t>Clearing Systems/ Paying Agent</t>
  </si>
  <si>
    <t>China Central Depository &amp; Clearing Co.,Ltd.</t>
  </si>
  <si>
    <t>Account Bank</t>
  </si>
  <si>
    <t>Industrial and Commercial Bank of China Limited, Beijing Branch</t>
  </si>
  <si>
    <t>Domestic Rating Agencies</t>
  </si>
  <si>
    <t>International Rating Agencies</t>
  </si>
  <si>
    <t>The Clean-Up-Call Condition is planned to be reached in 06 .2025</t>
  </si>
  <si>
    <t>VW FC will have the option to exercise a Clean-Up Call and to repurchase the Purchased Loan Receivables from the Issuer at any time when the Aggregate Discounted Receivables Balance is less than 10 percent. of the Aggregate Cutoff Date Discounted Receivables Balance provided that all payment obligations under the Notes will be thereby fulfilled.</t>
  </si>
  <si>
    <t xml:space="preserve">a) 1.20 per cent. for any Payment Date prior to or during Aug 2023; </t>
  </si>
  <si>
    <t>NO</t>
  </si>
  <si>
    <t xml:space="preserve">b) 1.60 per cent. for any Payment Date from Sep 2023 but prior to or during Apr 2024; </t>
  </si>
  <si>
    <t xml:space="preserve"> c) 2.00 per cent. for any Payment Date.</t>
  </si>
  <si>
    <t>Account Bank:  Industrial and Commercial Bank of China Limited, Beijing Branch</t>
  </si>
  <si>
    <t>Current Rating*</t>
  </si>
  <si>
    <t>AAA(sf)</t>
  </si>
  <si>
    <t>A1</t>
  </si>
  <si>
    <t>-</t>
  </si>
  <si>
    <t>Minimum required Rating</t>
  </si>
  <si>
    <t>AA(sf)</t>
  </si>
  <si>
    <t>A2</t>
  </si>
  <si>
    <t>Fulfilled</t>
  </si>
  <si>
    <t>*If the Account Bank falls under the Required Rating, the Issuer is entitled to close the Accounts and appoint a successor account bank (the "Successor Account Bank") and open new accounts (the "Successor Accounts") at the Successor Account Bank. 
(Please refer to the Prospectus for a complete description of the mechanism)</t>
  </si>
  <si>
    <t>Servicer:  Volkswagen Finance (China) Co., Ltd.</t>
  </si>
  <si>
    <t>Local Scale</t>
  </si>
  <si>
    <t>AA+(sf)</t>
  </si>
  <si>
    <t>International Scale</t>
  </si>
  <si>
    <t>Legal Maturity Date</t>
  </si>
  <si>
    <t xml:space="preserve">Scheduled Clean Up Call Date </t>
  </si>
  <si>
    <t xml:space="preserve">Nominal Amount </t>
  </si>
  <si>
    <t>¥100.00</t>
  </si>
  <si>
    <t>Interest Rate</t>
  </si>
  <si>
    <t>2.30%</t>
  </si>
  <si>
    <t>Fixed/Floating</t>
  </si>
  <si>
    <t>Fixed</t>
  </si>
  <si>
    <t>Current Coupon</t>
  </si>
  <si>
    <t>Day Count Convention</t>
  </si>
  <si>
    <t>actual/365</t>
  </si>
  <si>
    <t>2024/03</t>
  </si>
  <si>
    <t>2024/03/26 until 2024/04/26</t>
  </si>
  <si>
    <t>Class A Interest Rate</t>
  </si>
  <si>
    <t>Total Interest Amount of the Reporting Period</t>
  </si>
  <si>
    <t>Paid Interest</t>
  </si>
  <si>
    <t>Unpaid Interest of the Reporting Period</t>
  </si>
  <si>
    <t>Cumulative unpaid Interest</t>
  </si>
  <si>
    <t>Note Balance as of Cutoff Date</t>
  </si>
  <si>
    <t>Note Balance as of the Beginning of the Period</t>
  </si>
  <si>
    <t>Redemption Amount per Class</t>
  </si>
  <si>
    <t>Class Balance as of the End of the Period</t>
  </si>
  <si>
    <t>Interest</t>
  </si>
  <si>
    <t>Principal Repayment by note</t>
  </si>
  <si>
    <t>Number of Notes</t>
  </si>
  <si>
    <t>Note Factor</t>
  </si>
  <si>
    <t>Initial OC Percentage at Poolcut</t>
  </si>
  <si>
    <t>Current OC Percentage</t>
  </si>
  <si>
    <t>Target OC Percentage</t>
  </si>
  <si>
    <t>Balance as of the Beginning of the Period</t>
  </si>
  <si>
    <t>Redemption</t>
  </si>
  <si>
    <t>Balance as of the End of the Period</t>
  </si>
  <si>
    <t>Overcollateralization</t>
  </si>
  <si>
    <t>Cash Collateral Account</t>
  </si>
  <si>
    <t>Initial Balance at Poolcut</t>
  </si>
  <si>
    <t>Targeted Balance (Floor)</t>
  </si>
  <si>
    <t>Current Balance</t>
  </si>
  <si>
    <t>Payment from CCA</t>
  </si>
  <si>
    <t>Payment to CCA</t>
  </si>
  <si>
    <t>Initially, Driver China fourteen's Credit Enhancement consists of the respective Note Issue in comparison to the Discounted Receivable Balance as of Poolcut, minus any Senior Debt Issuance. This 'Overcollateralisation' is specific for each Note Series and increases with its seniority.</t>
  </si>
  <si>
    <t>Subsequently, the 'Overcollateralisation' is calculated (as an OC Percentage) on a monthly basis, all on end of month figures. Considering the seniority of the respective Note Series, redemption is made until an Overcollateralisation of  23% for Class A has been reached. However, if an Enforcement Event causes the transaction to switch into sequential payment mode, the OC Percentages will not determine the maximum redemtion amount and may be exceeded.</t>
  </si>
  <si>
    <t>The transaction switches into pro rata amortisation once an Overcollateralisation Percentage (i.e. Credit Enhancement excluding the Cash Collateral Account) of  23% for Class A Notes has been reached.</t>
  </si>
  <si>
    <t>The amortisation will switch to sequential in case the Aggregate Discounted Receivable Balance falls below 10% of the Aggregate Cut-Off Date Discounted Receivable Balance, thus redeeming the most senior tranches before any redemtion goes to Junior Debt.</t>
  </si>
  <si>
    <t>Available Distribution Amount</t>
  </si>
  <si>
    <t>1)Taxes</t>
  </si>
  <si>
    <t>2)Servicer Fee payable to the Servicer</t>
  </si>
  <si>
    <t>3)Administrative Expenses</t>
  </si>
  <si>
    <t>4)Interest Payment Class A Notes</t>
  </si>
  <si>
    <t>5)Redemption Class A (amortizing period)</t>
  </si>
  <si>
    <t>Remaining Rounding Amount (Current Period)</t>
  </si>
  <si>
    <t>6)Interest Payment Subordinated Notes</t>
  </si>
  <si>
    <t>7)Subordinated Note Principal Amount</t>
  </si>
  <si>
    <t>Interest Payment Subordinated Notes</t>
  </si>
  <si>
    <t>Subordinated Note Principal Amount</t>
  </si>
  <si>
    <t>Poolcut</t>
  </si>
  <si>
    <t>2022/11/28</t>
  </si>
  <si>
    <t>2022/12/26</t>
  </si>
  <si>
    <t>2023/1/26</t>
  </si>
  <si>
    <t>2023/2/26</t>
  </si>
  <si>
    <t>2023/3/26</t>
  </si>
  <si>
    <t>2023/4/26</t>
  </si>
  <si>
    <t>2023/5/26</t>
  </si>
  <si>
    <t>2023/6/26</t>
  </si>
  <si>
    <t>2023/7/26</t>
  </si>
  <si>
    <t xml:space="preserve"> +Based on the following assumptions: Clean Up Call at 10.00% of the Initial portfolio</t>
  </si>
  <si>
    <t>arrears</t>
  </si>
  <si>
    <t>04/2024</t>
  </si>
  <si>
    <t>05/2024</t>
  </si>
  <si>
    <t>06/2024</t>
  </si>
  <si>
    <t>07/2024</t>
  </si>
  <si>
    <t>08/2024</t>
  </si>
  <si>
    <t>09/2024</t>
  </si>
  <si>
    <t>10/2024</t>
  </si>
  <si>
    <t>11/2024</t>
  </si>
  <si>
    <t>12/2024</t>
  </si>
  <si>
    <t>01/2025</t>
  </si>
  <si>
    <t>02/2025</t>
  </si>
  <si>
    <t>03/2025</t>
  </si>
  <si>
    <t>04/2025</t>
  </si>
  <si>
    <t>05/2025</t>
  </si>
  <si>
    <t>06/2025</t>
  </si>
  <si>
    <t>07/2025</t>
  </si>
  <si>
    <t>08/2025</t>
  </si>
  <si>
    <t>09/2025</t>
  </si>
  <si>
    <t>10/2025</t>
  </si>
  <si>
    <t>11/2025</t>
  </si>
  <si>
    <t>12/2025</t>
  </si>
  <si>
    <t>01/2026</t>
  </si>
  <si>
    <t>02/2026</t>
  </si>
  <si>
    <t>03/2026</t>
  </si>
  <si>
    <t>04/2026</t>
  </si>
  <si>
    <t>05/2026</t>
  </si>
  <si>
    <t>06/2026</t>
  </si>
  <si>
    <t>07/2026</t>
  </si>
  <si>
    <t>08/2026</t>
  </si>
  <si>
    <t>09/2026</t>
  </si>
  <si>
    <t>10/2026</t>
  </si>
  <si>
    <t>11/2026</t>
  </si>
  <si>
    <t>12/2026</t>
  </si>
  <si>
    <t>01/2027</t>
  </si>
  <si>
    <t>02/2027</t>
  </si>
  <si>
    <t>03/2027</t>
  </si>
  <si>
    <t>04/2027</t>
  </si>
  <si>
    <t>05/2027</t>
  </si>
  <si>
    <t>06/2027</t>
  </si>
  <si>
    <t>07/2027</t>
  </si>
  <si>
    <t>&lt;= 30</t>
  </si>
  <si>
    <t>&gt; 30 and &lt;= 60</t>
  </si>
  <si>
    <t>&gt; 60 and &lt;= 90</t>
  </si>
  <si>
    <t>&gt; 90 and &lt;= 120</t>
  </si>
  <si>
    <t>&gt; 120 and &lt;= 150</t>
  </si>
  <si>
    <t>&gt; 150 and &lt;= 180</t>
  </si>
  <si>
    <t>&gt;180</t>
  </si>
  <si>
    <t>Subtotal</t>
  </si>
  <si>
    <t>10/2022</t>
  </si>
  <si>
    <t>11/2022</t>
  </si>
  <si>
    <t>12/2022</t>
  </si>
  <si>
    <t>01/2023</t>
  </si>
  <si>
    <t>02/2023</t>
  </si>
  <si>
    <t>03/2023</t>
  </si>
  <si>
    <t>04/2023</t>
  </si>
  <si>
    <t>05/2023</t>
  </si>
  <si>
    <t>06/2023</t>
  </si>
  <si>
    <t>07/2023</t>
  </si>
  <si>
    <t>08/2023</t>
  </si>
  <si>
    <t>09/2023</t>
  </si>
  <si>
    <t>10/2023</t>
  </si>
  <si>
    <t>11/2023</t>
  </si>
  <si>
    <t>12/2023</t>
  </si>
  <si>
    <t>01/2024</t>
  </si>
  <si>
    <t>02/2024</t>
  </si>
  <si>
    <t>03/2024</t>
  </si>
  <si>
    <t>2022/10/31</t>
  </si>
  <si>
    <t>2022/11/30</t>
  </si>
  <si>
    <t>2022/12/31</t>
  </si>
  <si>
    <t>2023/1/31</t>
  </si>
  <si>
    <t>2023/2/28</t>
  </si>
  <si>
    <t>2023/3/31</t>
  </si>
  <si>
    <t>2023/4/30</t>
  </si>
  <si>
    <t>2023/5/31</t>
  </si>
  <si>
    <t>2023/6/30</t>
  </si>
  <si>
    <t>2023/7/31</t>
  </si>
  <si>
    <t>2023/8/31</t>
  </si>
  <si>
    <t>2023/9/30</t>
  </si>
  <si>
    <t>2023/10/31</t>
  </si>
  <si>
    <t>2023/11/30</t>
  </si>
  <si>
    <t>2023/12/31</t>
  </si>
  <si>
    <t>2024/1/31</t>
  </si>
  <si>
    <t>2024/2/29</t>
  </si>
  <si>
    <t>2024/3/31</t>
  </si>
  <si>
    <t>&gt; 0 and &lt;= 30,000</t>
  </si>
  <si>
    <t>&gt; 30,000 and &lt;= 60,000</t>
  </si>
  <si>
    <t>&gt; 60,000 and &lt;= 90,000</t>
  </si>
  <si>
    <t>&gt; 90,000 and &lt;= 120,000</t>
  </si>
  <si>
    <t>&gt; 120,000 and &lt;= 150,000</t>
  </si>
  <si>
    <t>&gt; 150,000 and &lt;= 180,000</t>
  </si>
  <si>
    <t>&gt; 180,000 and &lt;= 210,000</t>
  </si>
  <si>
    <t>&gt; 210,000 and &lt;= 240,000</t>
  </si>
  <si>
    <t>&gt; 240,000 and &lt;= 270,000</t>
  </si>
  <si>
    <t>&gt; 270,000 and &lt;= 300,000</t>
  </si>
  <si>
    <t>&gt; 300,000</t>
  </si>
  <si>
    <t>Direct Debit</t>
  </si>
  <si>
    <t>Others</t>
  </si>
  <si>
    <t>6 - 10</t>
  </si>
  <si>
    <t>&gt; 10</t>
  </si>
  <si>
    <t>&gt;= 0 and &lt;= 50,000</t>
  </si>
  <si>
    <t>&gt;50,000 and &lt;= 100,000</t>
  </si>
  <si>
    <t>&gt;100,000 and &lt;= 150,000</t>
  </si>
  <si>
    <t>&gt;150,000 and &lt;= 200,000</t>
  </si>
  <si>
    <t>&gt;200,000 and &lt;= 250,000</t>
  </si>
  <si>
    <t>&gt;250,000 and &lt;= 300,000</t>
  </si>
  <si>
    <t>&gt;300,000 and &lt;= 350,000</t>
  </si>
  <si>
    <t>&gt;350,000 and &lt;= 400,000</t>
  </si>
  <si>
    <t>&gt;400,000 and &lt;= 450,000</t>
  </si>
  <si>
    <t>&gt;450,000 and &lt;= 500,000</t>
  </si>
  <si>
    <t>&gt;500,000</t>
  </si>
  <si>
    <t>&gt;= 0 and &lt;= 50k</t>
  </si>
  <si>
    <t>&gt;50k and &lt;= 100k</t>
  </si>
  <si>
    <t>&gt;100k and &lt;= 150k</t>
  </si>
  <si>
    <t>&gt;150k and &lt;= 200k</t>
  </si>
  <si>
    <t>&gt;200k and &lt;= 250k</t>
  </si>
  <si>
    <t>&gt;250k and &lt;= 300k</t>
  </si>
  <si>
    <t>&gt;300k and &lt;= 350k</t>
  </si>
  <si>
    <t>&gt;350k and &lt;= 400k</t>
  </si>
  <si>
    <t>&gt;400k and &lt;= 450k</t>
  </si>
  <si>
    <t>&gt;450k and &lt;= 500k</t>
  </si>
  <si>
    <t>&gt;500k</t>
  </si>
  <si>
    <t>0.00%</t>
  </si>
  <si>
    <t>&gt; 0.00% and &lt;= 5.00%</t>
  </si>
  <si>
    <t>&gt; 5.00% and &lt;= 6.00%</t>
  </si>
  <si>
    <t>&gt; 6.00% and &lt;= 7.00%</t>
  </si>
  <si>
    <t>&gt; 7.00% and &lt;= 8.00%</t>
  </si>
  <si>
    <t>&gt; 8.00% and &lt;= 9.00%</t>
  </si>
  <si>
    <t>&gt; 9.00% and &lt;= 10.00%</t>
  </si>
  <si>
    <t>&gt; 10.00% and &lt;= 11.00%</t>
  </si>
  <si>
    <t>&gt; 11.00% and &lt;= 12.00%</t>
  </si>
  <si>
    <t>&gt; 12.00% and &lt;= 13.00%</t>
  </si>
  <si>
    <t>&gt; 13.00% and &lt;= 14.00%</t>
  </si>
  <si>
    <t>&gt; 14.00% and &lt;= 15.00%</t>
  </si>
  <si>
    <t>&gt; 15.00% and &lt;= 16.00%</t>
  </si>
  <si>
    <t>&gt; 16%</t>
  </si>
  <si>
    <t>&lt;= 12</t>
  </si>
  <si>
    <t>&gt; 12 and &lt;= 24</t>
  </si>
  <si>
    <t>&gt; 24 and &lt;= 36</t>
  </si>
  <si>
    <t>&gt; 36 and &lt;= 48</t>
  </si>
  <si>
    <t>&gt; 48 and &lt;= 60</t>
  </si>
  <si>
    <t>Audi</t>
  </si>
  <si>
    <t>A4 Allroad</t>
  </si>
  <si>
    <t>A4 Avant</t>
  </si>
  <si>
    <t>A6 Allroad</t>
  </si>
  <si>
    <t>A6 Avant</t>
  </si>
  <si>
    <t>A7L</t>
  </si>
  <si>
    <t>Audi Q8</t>
  </si>
  <si>
    <t>Audi RS4</t>
  </si>
  <si>
    <t>Audi S4</t>
  </si>
  <si>
    <t>AudiA3</t>
  </si>
  <si>
    <t>AudiA3_CKD</t>
  </si>
  <si>
    <t>AudiA4</t>
  </si>
  <si>
    <t>AudiA4L</t>
  </si>
  <si>
    <t>AudiA5</t>
  </si>
  <si>
    <t>AudiA6</t>
  </si>
  <si>
    <t>AudiA6L</t>
  </si>
  <si>
    <t>AudiA7</t>
  </si>
  <si>
    <t>AudiA8L</t>
  </si>
  <si>
    <t>AudiQ3</t>
  </si>
  <si>
    <t>AudiQ5</t>
  </si>
  <si>
    <t>AudiQ5 etron</t>
  </si>
  <si>
    <t>AudiQ7</t>
  </si>
  <si>
    <t>AudiRS5</t>
  </si>
  <si>
    <t>AudiRS6</t>
  </si>
  <si>
    <t>AudiS5</t>
  </si>
  <si>
    <t>AudiS6</t>
  </si>
  <si>
    <t>AudiS7</t>
  </si>
  <si>
    <t>AudiSQ5</t>
  </si>
  <si>
    <t>e-tron</t>
  </si>
  <si>
    <t>Q2L</t>
  </si>
  <si>
    <t>Q2L etron</t>
  </si>
  <si>
    <t>Q5L</t>
  </si>
  <si>
    <t>Porsche</t>
  </si>
  <si>
    <t>718</t>
  </si>
  <si>
    <t>911</t>
  </si>
  <si>
    <t>Boxster</t>
  </si>
  <si>
    <t>Cayenne</t>
  </si>
  <si>
    <t>Cayman</t>
  </si>
  <si>
    <t>Macan</t>
  </si>
  <si>
    <t>Panamera</t>
  </si>
  <si>
    <t>Taycan</t>
  </si>
  <si>
    <t>SKODA</t>
  </si>
  <si>
    <t>Kamiq</t>
  </si>
  <si>
    <t>Kamiq GT</t>
  </si>
  <si>
    <t>Karoq</t>
  </si>
  <si>
    <t>Kodiaq</t>
  </si>
  <si>
    <t>Kodiaq GT</t>
  </si>
  <si>
    <t>NewFabia</t>
  </si>
  <si>
    <t>NewSuperb</t>
  </si>
  <si>
    <t>OCTAVIA</t>
  </si>
  <si>
    <t>Octavia A8</t>
  </si>
  <si>
    <t>Rapid</t>
  </si>
  <si>
    <t>RapidSpa</t>
  </si>
  <si>
    <t>Yeti_CN</t>
  </si>
  <si>
    <t>VW</t>
  </si>
  <si>
    <t>BORA</t>
  </si>
  <si>
    <t>C-Trek</t>
  </si>
  <si>
    <t>E-Bora</t>
  </si>
  <si>
    <t>e-Lavida</t>
  </si>
  <si>
    <t>e-Tharu</t>
  </si>
  <si>
    <t>GOLF</t>
  </si>
  <si>
    <t>Gran Lavida</t>
  </si>
  <si>
    <t>GranLavidaNF</t>
  </si>
  <si>
    <t>GranSantana</t>
  </si>
  <si>
    <t>ID.3 X</t>
  </si>
  <si>
    <t>ID.4</t>
  </si>
  <si>
    <t>ID.4 Crozz</t>
  </si>
  <si>
    <t>ID.4 X</t>
  </si>
  <si>
    <t>ID.6 X</t>
  </si>
  <si>
    <t>ID6 CROZZ</t>
  </si>
  <si>
    <t>JETTA</t>
  </si>
  <si>
    <t>Lamando</t>
  </si>
  <si>
    <t>LAVIDA</t>
  </si>
  <si>
    <t>Lavida Plus</t>
  </si>
  <si>
    <t>Lavida SR PA</t>
  </si>
  <si>
    <t>LAVIDA_2016</t>
  </si>
  <si>
    <t>MAGOTAN B7L</t>
  </si>
  <si>
    <t>Magotan B8L</t>
  </si>
  <si>
    <t>NCS</t>
  </si>
  <si>
    <t>New Magotan</t>
  </si>
  <si>
    <t>NewCC</t>
  </si>
  <si>
    <t>NEWLAVIDA</t>
  </si>
  <si>
    <t>NewPassat NF</t>
  </si>
  <si>
    <t>NEWPOLO</t>
  </si>
  <si>
    <t>NEWSANTANA</t>
  </si>
  <si>
    <t>NewTiguan</t>
  </si>
  <si>
    <t>NMS</t>
  </si>
  <si>
    <t>PASSAT</t>
  </si>
  <si>
    <t>PassatPHEV</t>
  </si>
  <si>
    <t>Phideon</t>
  </si>
  <si>
    <t>Polo NF</t>
  </si>
  <si>
    <t>SAGITAR</t>
  </si>
  <si>
    <t>Sportsvan</t>
  </si>
  <si>
    <t>T-Cross</t>
  </si>
  <si>
    <t>T-Roc</t>
  </si>
  <si>
    <t>TACQUA</t>
  </si>
  <si>
    <t>TALAGON</t>
  </si>
  <si>
    <t>TAYRON</t>
  </si>
  <si>
    <t>Teramont</t>
  </si>
  <si>
    <t>Teramont PA</t>
  </si>
  <si>
    <t>Teramont X</t>
  </si>
  <si>
    <t>TeramontX PA</t>
  </si>
  <si>
    <t>Tharu</t>
  </si>
  <si>
    <t>TIGUAN</t>
  </si>
  <si>
    <t>Tiguan X</t>
  </si>
  <si>
    <t>TiguanL PHEV</t>
  </si>
  <si>
    <t>TOURAN</t>
  </si>
  <si>
    <t>Viloran</t>
  </si>
  <si>
    <t>BENTLEY</t>
  </si>
  <si>
    <t>BENTAYGA</t>
  </si>
  <si>
    <t>CONTINENTAL</t>
  </si>
  <si>
    <t>NFS</t>
  </si>
  <si>
    <t>Lamborghini</t>
  </si>
  <si>
    <t>Huracán</t>
  </si>
  <si>
    <t>Urus</t>
  </si>
  <si>
    <t>Jetta</t>
  </si>
  <si>
    <t>VA3</t>
  </si>
  <si>
    <t>VS5</t>
  </si>
  <si>
    <t>VS7</t>
  </si>
  <si>
    <t>VW Import</t>
  </si>
  <si>
    <t>Arteon SR</t>
  </si>
  <si>
    <t>B8 GP</t>
  </si>
  <si>
    <t>B8Variant</t>
  </si>
  <si>
    <t>GOLFimport</t>
  </si>
  <si>
    <t>NewBeetle</t>
  </si>
  <si>
    <t>Scirocco</t>
  </si>
  <si>
    <t>T6</t>
  </si>
  <si>
    <t>TOUAREG</t>
  </si>
  <si>
    <t>Non VW Group Brands</t>
  </si>
  <si>
    <t>Anhui</t>
  </si>
  <si>
    <t>安徽省</t>
  </si>
  <si>
    <t>Beijing</t>
  </si>
  <si>
    <t>北京市</t>
  </si>
  <si>
    <t>Chongqing</t>
  </si>
  <si>
    <t>重庆市</t>
  </si>
  <si>
    <t>Fujian</t>
  </si>
  <si>
    <t>福建省</t>
  </si>
  <si>
    <t>Gansu</t>
  </si>
  <si>
    <t>甘肃省</t>
  </si>
  <si>
    <t>Guangdong</t>
  </si>
  <si>
    <t>广东省</t>
  </si>
  <si>
    <t>Guangxi</t>
  </si>
  <si>
    <t>广西壮族自治区</t>
  </si>
  <si>
    <t>Guizhou</t>
  </si>
  <si>
    <t>贵州省</t>
  </si>
  <si>
    <t>Hainan</t>
  </si>
  <si>
    <t>海南省</t>
  </si>
  <si>
    <t>Hebei</t>
  </si>
  <si>
    <t>河北省</t>
  </si>
  <si>
    <t>Heilongjiang</t>
  </si>
  <si>
    <t>黑龙江省</t>
  </si>
  <si>
    <t>Henan</t>
  </si>
  <si>
    <t>河南省</t>
  </si>
  <si>
    <t>Hubei</t>
  </si>
  <si>
    <t>湖北省</t>
  </si>
  <si>
    <t>Hunan</t>
  </si>
  <si>
    <t>湖南省</t>
  </si>
  <si>
    <t>Inner Mongolia</t>
  </si>
  <si>
    <t>内蒙古自治区</t>
  </si>
  <si>
    <t>Jiangsu</t>
  </si>
  <si>
    <t>江苏省</t>
  </si>
  <si>
    <t>Jiangxi</t>
  </si>
  <si>
    <t>江西省</t>
  </si>
  <si>
    <t>Jilin</t>
  </si>
  <si>
    <t>吉林省</t>
  </si>
  <si>
    <t>Liaoning</t>
  </si>
  <si>
    <t>辽宁省</t>
  </si>
  <si>
    <t>Ningxia</t>
  </si>
  <si>
    <t>宁夏回族自治区</t>
  </si>
  <si>
    <t>Qinghai</t>
  </si>
  <si>
    <t>青海省</t>
  </si>
  <si>
    <t>Shaanxi</t>
  </si>
  <si>
    <t>陕西省</t>
  </si>
  <si>
    <t>Shandong</t>
  </si>
  <si>
    <t>山东省</t>
  </si>
  <si>
    <t>Shanghai</t>
  </si>
  <si>
    <t>上海市</t>
  </si>
  <si>
    <t>Shanxi</t>
  </si>
  <si>
    <t>山西省</t>
  </si>
  <si>
    <t>Sichuan</t>
  </si>
  <si>
    <t>四川省</t>
  </si>
  <si>
    <t>Tianjin</t>
  </si>
  <si>
    <t>天津市</t>
  </si>
  <si>
    <t>Tibet</t>
  </si>
  <si>
    <t>西藏自治区</t>
  </si>
  <si>
    <t>Xinjiang</t>
  </si>
  <si>
    <t>新疆维吾尔自治区</t>
  </si>
  <si>
    <t>Yunnan</t>
  </si>
  <si>
    <t>云南省</t>
  </si>
  <si>
    <t>Zhejiang</t>
  </si>
  <si>
    <t>浙江省</t>
  </si>
  <si>
    <t>EA189 (unfixed)</t>
  </si>
  <si>
    <t>Other</t>
  </si>
  <si>
    <t>COVID-19</t>
  </si>
  <si>
    <t>12.2021</t>
  </si>
  <si>
    <t>08.2021</t>
  </si>
  <si>
    <t>SVW</t>
  </si>
  <si>
    <t>06.2022</t>
  </si>
  <si>
    <t>FAW—VW</t>
  </si>
  <si>
    <t>07.2022</t>
  </si>
  <si>
    <t>12.2020</t>
  </si>
  <si>
    <t>03.2021</t>
  </si>
  <si>
    <t>05.2021</t>
  </si>
  <si>
    <t>06.2021</t>
  </si>
  <si>
    <t>07.2021</t>
  </si>
  <si>
    <t>09.2021</t>
  </si>
  <si>
    <t>10.2021</t>
  </si>
  <si>
    <t>11.2021</t>
  </si>
  <si>
    <t>03.2022</t>
  </si>
  <si>
    <t>02.2022</t>
  </si>
  <si>
    <t>32</t>
  </si>
  <si>
    <t>33</t>
  </si>
  <si>
    <t>34</t>
  </si>
  <si>
    <t>35</t>
  </si>
  <si>
    <t>36</t>
  </si>
  <si>
    <t>11.2020</t>
  </si>
  <si>
    <t>37</t>
  </si>
  <si>
    <t>38</t>
  </si>
  <si>
    <t>39</t>
  </si>
  <si>
    <t>40</t>
  </si>
  <si>
    <t>41</t>
  </si>
  <si>
    <t>02.2021</t>
  </si>
  <si>
    <t>42</t>
  </si>
  <si>
    <t>43</t>
  </si>
  <si>
    <t>04.2021</t>
  </si>
  <si>
    <t>44</t>
  </si>
  <si>
    <t>45</t>
  </si>
  <si>
    <t>46</t>
  </si>
  <si>
    <t>47</t>
  </si>
  <si>
    <t>48</t>
  </si>
  <si>
    <t>49</t>
  </si>
  <si>
    <t>50</t>
  </si>
  <si>
    <t>51</t>
  </si>
  <si>
    <t>52</t>
  </si>
  <si>
    <t>53</t>
  </si>
  <si>
    <t>54</t>
  </si>
  <si>
    <t>55</t>
  </si>
  <si>
    <t>56</t>
  </si>
  <si>
    <t>57</t>
  </si>
  <si>
    <t>58</t>
  </si>
  <si>
    <t>01.2022</t>
  </si>
  <si>
    <t>59</t>
  </si>
  <si>
    <t>60</t>
  </si>
  <si>
    <t>61</t>
  </si>
  <si>
    <t>62</t>
  </si>
  <si>
    <t>63</t>
  </si>
  <si>
    <t>64</t>
  </si>
  <si>
    <t>65</t>
  </si>
  <si>
    <t>66</t>
  </si>
  <si>
    <t>67</t>
  </si>
  <si>
    <t>04.2022</t>
  </si>
  <si>
    <t>68</t>
  </si>
  <si>
    <t>69</t>
  </si>
  <si>
    <t>70</t>
  </si>
  <si>
    <t>05.2022</t>
  </si>
  <si>
    <t>71</t>
  </si>
  <si>
    <t>72</t>
  </si>
  <si>
    <t>73</t>
  </si>
  <si>
    <t>74</t>
  </si>
  <si>
    <t>75</t>
  </si>
  <si>
    <t>76</t>
  </si>
  <si>
    <t>06.2020</t>
  </si>
  <si>
    <t>77</t>
  </si>
  <si>
    <t>09.2020</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</si>
  <si>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</si>
  <si>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</si>
  <si>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</si>
  <si>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</si>
  <si>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</si>
  <si>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</si>
  <si>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</si>
  <si>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</si>
  <si>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</si>
  <si>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</si>
  <si>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</si>
  <si>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</si>
  <si>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</si>
  <si>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</si>
  <si>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</si>
  <si>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</si>
  <si>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</si>
  <si>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</si>
  <si>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</si>
  <si>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</si>
  <si>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</si>
  <si>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</si>
  <si>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</si>
  <si>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</si>
  <si>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</si>
  <si>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</si>
  <si>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</si>
  <si>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</si>
  <si>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</si>
  <si>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</si>
  <si>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</si>
  <si>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</si>
  <si>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</si>
  <si>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</si>
  <si>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</si>
  <si>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</si>
  <si>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</si>
  <si>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</si>
  <si>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</si>
  <si>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</si>
  <si>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</si>
  <si>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</si>
  <si>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</si>
  <si>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</si>
  <si>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</si>
  <si>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07.2020</t>
  </si>
  <si>
    <t>123</t>
  </si>
  <si>
    <t>10.2020</t>
  </si>
  <si>
    <t>124</t>
  </si>
  <si>
    <t>125</t>
  </si>
  <si>
    <t>01.2021</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</si>
  <si>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</si>
  <si>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</si>
  <si>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</si>
  <si>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</si>
  <si>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</si>
  <si>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</si>
  <si>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</si>
  <si>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</si>
  <si>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</si>
  <si>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</si>
  <si>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</si>
  <si>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</si>
  <si>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</si>
  <si>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</si>
  <si>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</si>
  <si>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</si>
  <si>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</si>
  <si>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</si>
  <si>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</si>
  <si>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</si>
  <si>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</si>
  <si>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</si>
  <si>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</si>
  <si>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</si>
  <si>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</si>
  <si>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</si>
  <si>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</si>
  <si>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</si>
  <si>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</si>
  <si>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</si>
  <si>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</si>
  <si>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</si>
  <si>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</si>
  <si>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</si>
  <si>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</si>
  <si>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</si>
  <si>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</si>
  <si>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</si>
  <si>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</si>
  <si>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</si>
  <si>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</si>
  <si>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</si>
  <si>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</si>
  <si>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</si>
  <si>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</si>
  <si>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</si>
  <si>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</si>
  <si>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</si>
  <si>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</si>
  <si>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</si>
  <si>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176</t>
  </si>
  <si>
    <t>177</t>
  </si>
  <si>
    <t>178</t>
  </si>
  <si>
    <t>179</t>
  </si>
  <si>
    <t>180</t>
  </si>
  <si>
    <t>181</t>
  </si>
  <si>
    <t>182</t>
  </si>
  <si>
    <t>183</t>
  </si>
  <si>
    <t>184</t>
  </si>
  <si>
    <t>185</t>
  </si>
  <si>
    <t>186</t>
  </si>
  <si>
    <t>187</t>
  </si>
  <si>
    <t>188</t>
  </si>
  <si>
    <t>189</t>
  </si>
  <si>
    <t>190</t>
  </si>
  <si>
    <t>191</t>
  </si>
  <si>
    <t>192</t>
  </si>
  <si>
    <t>193</t>
  </si>
  <si>
    <t>194</t>
  </si>
  <si>
    <t>195</t>
  </si>
  <si>
    <t>196</t>
  </si>
  <si>
    <t>197</t>
  </si>
  <si>
    <t>198</t>
  </si>
  <si>
    <t>199</t>
  </si>
  <si>
    <t>200</t>
  </si>
  <si>
    <t>201</t>
  </si>
  <si>
    <t>202</t>
  </si>
  <si>
    <t>203</t>
  </si>
  <si>
    <t>204</t>
  </si>
  <si>
    <t>205</t>
  </si>
  <si>
    <t>206</t>
  </si>
  <si>
    <t>207</t>
  </si>
  <si>
    <t>208</t>
  </si>
  <si>
    <t>209</t>
  </si>
  <si>
    <t>210</t>
  </si>
  <si>
    <t>211</t>
  </si>
  <si>
    <t>212</t>
  </si>
  <si>
    <t>213</t>
  </si>
  <si>
    <t>214</t>
  </si>
  <si>
    <t>215</t>
  </si>
  <si>
    <t>216</t>
  </si>
  <si>
    <t>217</t>
  </si>
  <si>
    <t>218</t>
  </si>
  <si>
    <t>219</t>
  </si>
  <si>
    <t>220</t>
  </si>
  <si>
    <t>221</t>
  </si>
  <si>
    <t>222</t>
  </si>
  <si>
    <t>223</t>
  </si>
  <si>
    <t>224</t>
  </si>
  <si>
    <t>225</t>
  </si>
  <si>
    <t>226</t>
  </si>
  <si>
    <t>227</t>
  </si>
  <si>
    <t>228</t>
  </si>
  <si>
    <t>229</t>
  </si>
  <si>
    <t>230</t>
  </si>
  <si>
    <t>231</t>
  </si>
  <si>
    <t>232</t>
  </si>
  <si>
    <t>233</t>
  </si>
  <si>
    <t>234</t>
  </si>
  <si>
    <t>235</t>
  </si>
  <si>
    <t>236</t>
  </si>
  <si>
    <t>237</t>
  </si>
  <si>
    <t>238</t>
  </si>
  <si>
    <t>239</t>
  </si>
  <si>
    <t>240</t>
  </si>
  <si>
    <t>241</t>
  </si>
  <si>
    <t>242</t>
  </si>
  <si>
    <t>243</t>
  </si>
  <si>
    <t>244</t>
  </si>
  <si>
    <t>245</t>
  </si>
  <si>
    <t>246</t>
  </si>
  <si>
    <t>247</t>
  </si>
  <si>
    <t>248</t>
  </si>
  <si>
    <t>249</t>
  </si>
  <si>
    <t>250</t>
  </si>
  <si>
    <t>251</t>
  </si>
  <si>
    <t>252</t>
  </si>
  <si>
    <t>253</t>
  </si>
  <si>
    <t>254</t>
  </si>
  <si>
    <t>255</t>
  </si>
  <si>
    <t>256</t>
  </si>
  <si>
    <t>257</t>
  </si>
  <si>
    <t>258</t>
  </si>
  <si>
    <t>259</t>
  </si>
  <si>
    <t>260</t>
  </si>
  <si>
    <t>261</t>
  </si>
  <si>
    <t>262</t>
  </si>
  <si>
    <t>263</t>
  </si>
  <si>
    <t>264</t>
  </si>
  <si>
    <t>265</t>
  </si>
  <si>
    <t>266</t>
  </si>
  <si>
    <t>267</t>
  </si>
  <si>
    <t>268</t>
  </si>
  <si>
    <t>269</t>
  </si>
  <si>
    <t>270</t>
  </si>
  <si>
    <t>271</t>
  </si>
  <si>
    <t>272</t>
  </si>
  <si>
    <t>273</t>
  </si>
  <si>
    <t>274</t>
  </si>
  <si>
    <t>275</t>
  </si>
  <si>
    <t>276</t>
  </si>
  <si>
    <t>277</t>
  </si>
  <si>
    <t>278</t>
  </si>
  <si>
    <t>279</t>
  </si>
  <si>
    <t>280</t>
  </si>
  <si>
    <t>281</t>
  </si>
  <si>
    <t>282</t>
  </si>
  <si>
    <t>283</t>
  </si>
  <si>
    <t>284</t>
  </si>
  <si>
    <t>285</t>
  </si>
  <si>
    <t>286</t>
  </si>
  <si>
    <t>287</t>
  </si>
  <si>
    <t>288</t>
  </si>
  <si>
    <t>08.2020</t>
  </si>
  <si>
    <t>289</t>
  </si>
  <si>
    <t>290</t>
  </si>
  <si>
    <t>291</t>
  </si>
  <si>
    <t>292</t>
  </si>
  <si>
    <t>293</t>
  </si>
  <si>
    <t>294</t>
  </si>
  <si>
    <t>295</t>
  </si>
  <si>
    <t>296</t>
  </si>
  <si>
    <t>297</t>
  </si>
  <si>
    <t>298</t>
  </si>
  <si>
    <t>299</t>
  </si>
  <si>
    <t>300</t>
  </si>
  <si>
    <t>301</t>
  </si>
  <si>
    <t>302</t>
  </si>
  <si>
    <t>303</t>
  </si>
  <si>
    <t>304</t>
  </si>
  <si>
    <t>305</t>
  </si>
  <si>
    <t>306</t>
  </si>
  <si>
    <t>307</t>
  </si>
  <si>
    <t>308</t>
  </si>
  <si>
    <t>309</t>
  </si>
  <si>
    <t>310</t>
  </si>
  <si>
    <t>311</t>
  </si>
  <si>
    <t>312</t>
  </si>
  <si>
    <t>313</t>
  </si>
  <si>
    <t>314</t>
  </si>
  <si>
    <t>315</t>
  </si>
  <si>
    <t>316</t>
  </si>
  <si>
    <t>317</t>
  </si>
  <si>
    <t>318</t>
  </si>
  <si>
    <t>319</t>
  </si>
  <si>
    <t>320</t>
  </si>
  <si>
    <t>321</t>
  </si>
  <si>
    <t>322</t>
  </si>
  <si>
    <t>323</t>
  </si>
  <si>
    <t>324</t>
  </si>
  <si>
    <t>325</t>
  </si>
  <si>
    <t>326</t>
  </si>
  <si>
    <t>327</t>
  </si>
  <si>
    <t>328</t>
  </si>
  <si>
    <t>329</t>
  </si>
  <si>
    <t>330</t>
  </si>
  <si>
    <t>331</t>
  </si>
  <si>
    <t>332</t>
  </si>
  <si>
    <t>333</t>
  </si>
  <si>
    <t>334</t>
  </si>
  <si>
    <t>335</t>
  </si>
  <si>
    <t>336</t>
  </si>
  <si>
    <t>337</t>
  </si>
  <si>
    <t>338</t>
  </si>
  <si>
    <t>339</t>
  </si>
  <si>
    <t>340</t>
  </si>
  <si>
    <t>341</t>
  </si>
  <si>
    <t>342</t>
  </si>
  <si>
    <t>343</t>
  </si>
  <si>
    <t>344</t>
  </si>
  <si>
    <t>345</t>
  </si>
  <si>
    <t>346</t>
  </si>
  <si>
    <t>347</t>
  </si>
  <si>
    <t>348</t>
  </si>
  <si>
    <t>349</t>
  </si>
  <si>
    <t>350</t>
  </si>
  <si>
    <t>351</t>
  </si>
  <si>
    <t>352</t>
  </si>
  <si>
    <t>353</t>
  </si>
  <si>
    <t>354</t>
  </si>
  <si>
    <t>355</t>
  </si>
  <si>
    <t>356</t>
  </si>
  <si>
    <t>357</t>
  </si>
  <si>
    <t>358</t>
  </si>
  <si>
    <t>359</t>
  </si>
  <si>
    <t>360</t>
  </si>
  <si>
    <t>361</t>
  </si>
  <si>
    <t>362</t>
  </si>
  <si>
    <t>363</t>
  </si>
  <si>
    <t>364</t>
  </si>
  <si>
    <t>365</t>
  </si>
  <si>
    <t>366</t>
  </si>
  <si>
    <t>367</t>
  </si>
  <si>
    <t>368</t>
  </si>
  <si>
    <t>369</t>
  </si>
  <si>
    <t>370</t>
  </si>
  <si>
    <t>371</t>
  </si>
  <si>
    <t>372</t>
  </si>
  <si>
    <t>373</t>
  </si>
  <si>
    <t>04.2020</t>
  </si>
  <si>
    <t>374</t>
  </si>
  <si>
    <t>375</t>
  </si>
  <si>
    <t>376</t>
  </si>
  <si>
    <t>377</t>
  </si>
  <si>
    <t>378</t>
  </si>
  <si>
    <t>379</t>
  </si>
  <si>
    <t>380</t>
  </si>
  <si>
    <t>381</t>
  </si>
  <si>
    <t>382</t>
  </si>
  <si>
    <t>383</t>
  </si>
  <si>
    <t>384</t>
  </si>
  <si>
    <t>385</t>
  </si>
  <si>
    <t>386</t>
  </si>
  <si>
    <t>387</t>
  </si>
  <si>
    <t>388</t>
  </si>
  <si>
    <t>389</t>
  </si>
  <si>
    <t>390</t>
  </si>
  <si>
    <t>391</t>
  </si>
  <si>
    <t>392</t>
  </si>
  <si>
    <t>393</t>
  </si>
  <si>
    <t>394</t>
  </si>
  <si>
    <t>395</t>
  </si>
  <si>
    <t>396</t>
  </si>
  <si>
    <t>397</t>
  </si>
  <si>
    <t>398</t>
  </si>
  <si>
    <t>399</t>
  </si>
  <si>
    <t>400</t>
  </si>
  <si>
    <t>401</t>
  </si>
  <si>
    <t>402</t>
  </si>
  <si>
    <t>403</t>
  </si>
  <si>
    <t>404</t>
  </si>
  <si>
    <t>405</t>
  </si>
  <si>
    <t>406</t>
  </si>
  <si>
    <t>407</t>
  </si>
  <si>
    <t>408</t>
  </si>
  <si>
    <t>409</t>
  </si>
  <si>
    <t>410</t>
  </si>
  <si>
    <t>411</t>
  </si>
  <si>
    <t>412</t>
  </si>
  <si>
    <t>413</t>
  </si>
  <si>
    <t>414</t>
  </si>
  <si>
    <t>415</t>
  </si>
  <si>
    <t>416</t>
  </si>
  <si>
    <t>417</t>
  </si>
  <si>
    <t>418</t>
  </si>
  <si>
    <t>419</t>
  </si>
  <si>
    <t>420</t>
  </si>
  <si>
    <t>421</t>
  </si>
  <si>
    <t>422</t>
  </si>
  <si>
    <t>423</t>
  </si>
  <si>
    <t>424</t>
  </si>
  <si>
    <t>425</t>
  </si>
  <si>
    <t>426</t>
  </si>
  <si>
    <t>427</t>
  </si>
  <si>
    <t>428</t>
  </si>
  <si>
    <t>429</t>
  </si>
  <si>
    <t>430</t>
  </si>
  <si>
    <t>431</t>
  </si>
  <si>
    <t>432</t>
  </si>
  <si>
    <t>433</t>
  </si>
  <si>
    <t>434</t>
  </si>
  <si>
    <t>435</t>
  </si>
  <si>
    <t>436</t>
  </si>
  <si>
    <t>437</t>
  </si>
  <si>
    <t>438</t>
  </si>
  <si>
    <t>439</t>
  </si>
  <si>
    <t>440</t>
  </si>
  <si>
    <t>441</t>
  </si>
  <si>
    <t>442</t>
  </si>
  <si>
    <t>443</t>
  </si>
  <si>
    <t>444</t>
  </si>
  <si>
    <t>445</t>
  </si>
  <si>
    <t>446</t>
  </si>
  <si>
    <t>447</t>
  </si>
  <si>
    <t>448</t>
  </si>
  <si>
    <t>449</t>
  </si>
  <si>
    <t>450</t>
  </si>
  <si>
    <t>451</t>
  </si>
  <si>
    <t>452</t>
  </si>
  <si>
    <t>453</t>
  </si>
  <si>
    <t>454</t>
  </si>
  <si>
    <t>455</t>
  </si>
  <si>
    <t>456</t>
  </si>
  <si>
    <t>457</t>
  </si>
  <si>
    <t>458</t>
  </si>
  <si>
    <t>459</t>
  </si>
  <si>
    <t>460</t>
  </si>
  <si>
    <t>461</t>
  </si>
  <si>
    <t>462</t>
  </si>
  <si>
    <t>463</t>
  </si>
  <si>
    <t>10.2019</t>
  </si>
  <si>
    <t>464</t>
  </si>
  <si>
    <t>465</t>
  </si>
  <si>
    <t>466</t>
  </si>
  <si>
    <t>467</t>
  </si>
  <si>
    <t>468</t>
  </si>
  <si>
    <t>469</t>
  </si>
  <si>
    <t>470</t>
  </si>
  <si>
    <t>471</t>
  </si>
  <si>
    <t>472</t>
  </si>
  <si>
    <t>473</t>
  </si>
  <si>
    <t>474</t>
  </si>
  <si>
    <t>475</t>
  </si>
  <si>
    <t>476</t>
  </si>
  <si>
    <t>477</t>
  </si>
  <si>
    <t>478</t>
  </si>
  <si>
    <t>479</t>
  </si>
  <si>
    <t>480</t>
  </si>
  <si>
    <t>481</t>
  </si>
  <si>
    <t>482</t>
  </si>
  <si>
    <t>483</t>
  </si>
  <si>
    <t>484</t>
  </si>
  <si>
    <t>485</t>
  </si>
  <si>
    <t>486</t>
  </si>
  <si>
    <t>487</t>
  </si>
  <si>
    <t>488</t>
  </si>
  <si>
    <t>489</t>
  </si>
  <si>
    <t>490</t>
  </si>
  <si>
    <t>491</t>
  </si>
  <si>
    <t>492</t>
  </si>
  <si>
    <t>493</t>
  </si>
  <si>
    <t>494</t>
  </si>
  <si>
    <t>495</t>
  </si>
  <si>
    <t>496</t>
  </si>
  <si>
    <t>497</t>
  </si>
  <si>
    <t>498</t>
  </si>
  <si>
    <t>499</t>
  </si>
  <si>
    <t>500</t>
  </si>
  <si>
    <t>501</t>
  </si>
  <si>
    <t>502</t>
  </si>
  <si>
    <t>503</t>
  </si>
  <si>
    <t>504</t>
  </si>
  <si>
    <t>505</t>
  </si>
  <si>
    <t>506</t>
  </si>
  <si>
    <t>507</t>
  </si>
  <si>
    <t>508</t>
  </si>
  <si>
    <t>509</t>
  </si>
  <si>
    <t>510</t>
  </si>
  <si>
    <t>511</t>
  </si>
  <si>
    <t>512</t>
  </si>
  <si>
    <t>513</t>
  </si>
  <si>
    <t>514</t>
  </si>
  <si>
    <t>515</t>
  </si>
  <si>
    <t>516</t>
  </si>
  <si>
    <t>517</t>
  </si>
  <si>
    <t>518</t>
  </si>
  <si>
    <t>519</t>
  </si>
  <si>
    <t>520</t>
  </si>
  <si>
    <t>521</t>
  </si>
  <si>
    <t>522</t>
  </si>
  <si>
    <t>523</t>
  </si>
  <si>
    <t>524</t>
  </si>
  <si>
    <t>525</t>
  </si>
  <si>
    <t>526</t>
  </si>
  <si>
    <t>527</t>
  </si>
  <si>
    <t>528</t>
  </si>
  <si>
    <t>529</t>
  </si>
  <si>
    <t>530</t>
  </si>
  <si>
    <t>531</t>
  </si>
  <si>
    <t>532</t>
  </si>
  <si>
    <t>533</t>
  </si>
  <si>
    <t>534</t>
  </si>
  <si>
    <t>535</t>
  </si>
  <si>
    <t>536</t>
  </si>
  <si>
    <t>537</t>
  </si>
  <si>
    <t>538</t>
  </si>
  <si>
    <t>539</t>
  </si>
  <si>
    <t>540</t>
  </si>
  <si>
    <t>541</t>
  </si>
  <si>
    <t>542</t>
  </si>
  <si>
    <t>Current:0.72yrs</t>
  </si>
  <si>
    <t>Current:0.69yrs</t>
  </si>
  <si>
    <t xml:space="preserve">Registered Address: North Tower of Project Two Times Square Excellence, No.8 Zhong Xin San Road, Futian District, Shenzhen, Guangdong, People’s Republic of China
Legal Representative: Zhang Youjun
Contact: 
Telephone: 
Post Code: 100026
Fax: +8610 6083 3504
Website: www.cs.ecitic.com
Email: project_driverchina14@citics.com   
</t>
  </si>
  <si>
    <t xml:space="preserve">Registered Address: 1701-1708, 17F, Shanghai Tower, 479 Lujiazui Ring Road, China (Shanghai) Pilot Free Trade -Zone, People's Republic of China
Legal Representative: PAUL YANG（杨伯豪）
Contact: 
Telephone: 
Post Code: 200120
Fax: +86 21 2896 2850
Website: https://www.bnpparibas.com
Email: dl.dcm.china@asia.bnpparibas.com   
</t>
  </si>
  <si>
    <t xml:space="preserve">Registered Address: No.55, Fuxingmennei Street, Xicheng District, Beijing, People’s Republic of China
Legal Representative: Chen Siqing
Contact: 
Telephone: 
Post Code: 100140
Fax: 010-66107567
Website: www.icbc.com.cn/icbc/
Email:  
</t>
  </si>
  <si>
    <t xml:space="preserve">Registered Address: Unit 01A &amp; 04 of 28F, 29F, 30F, Units 01 of 33F, 34F and 35F, Citigroup Tower, No. 33 Hua Yuan Shi Qiao Road, Lu Jia Zui Finance and Trade Zone, Pudong New Area, Shanghai , P.R. China
Legal Representative: Lin Yuhua
Contact: 
Telephone: 
Post Code: 200120
Fax: +8621 58795936
Website: www.citibank.com.cn
Email:    
</t>
  </si>
  <si>
    <t xml:space="preserve">Registered Address: Capital Mansion, 6 Xinyuan Nanlu, Chaoyang District, Beijing,People’s Republic of China
Legal Representative: Chen Yisong
Contact: 
Telephone: 
Post Code: 100004
Fax: +86 10 8486 2089
Website: www.citictrust.com.cn
Email:    
</t>
  </si>
  <si>
    <t xml:space="preserve">Registered Address: No. 10, Jinrong Street, Xicheng District, Beijing, People’s Republic of China
Legal Representative: Shui Ruqing
Contact: 
Telephone: 
Post Code: 100033
Fax: +8610 8817 0752
Website: www.chinabond.com.cn
</t>
  </si>
  <si>
    <t xml:space="preserve">Registered Address: 17 / F, building 2, yard 2, Jianguomenwai street, Chaoyang District,Beijing
Legal Representative: Wang Shaobo
Contact: 
Telephone: 
Post Code: 100022
Fax: 010-85679228
Website: www.lhratings.com
Email:   
</t>
  </si>
  <si>
    <t xml:space="preserve">Registered Address: B No.2, Fuxingmen South Street, Xicheng District, Beijing, People’s Republic of China
Legal Representative: Huang Li
Contact: 
Telephone: 
Post Code: 100031
Fax: /
Website: www.bj.icbc.com.cn
Email:  
</t>
  </si>
  <si>
    <t xml:space="preserve">Registered Address: 19/F Man Yee Building, 68 Des Voeux Road Central, Hong Kong
Contact: 
Telephone: 
Fax: -
Website: www.fitchratings.com
Email:  
</t>
  </si>
  <si>
    <t xml:space="preserve">Registered Address: 6/F, Tower 2, 28 Financial Street, Xicheng District, Beijing, People’s Republic of China
Legal Representative: Feng Guanghua
Contact: 
Telephone: 
Post Code: 100032
Fax: +8610 8809 0102
Website: www.chinaratings.com.cn
Email: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</si>
</sst>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6">
    <numFmt numFmtId="8" formatCode="&quot;¥&quot;#,##0.00;[Red]&quot;¥&quot;\-#,##0.00"/>
    <numFmt numFmtId="43" formatCode="_ * #,##0.00_ ;_ * \-#,##0.00_ ;_ * &quot;-&quot;??_ ;_ @_ "/>
    <numFmt numFmtId="164" formatCode="_ &quot;￥&quot;* #,##0.00_ ;_ &quot;￥&quot;* \-#,##0.00_ ;_ &quot;￥&quot;* &quot;-&quot;??_ ;_ @_ "/>
    <numFmt numFmtId="165" formatCode="0.000%"/>
    <numFmt numFmtId="166" formatCode="_(&quot;€&quot;* #,##0.00_);_(&quot;€&quot;* \(#,##0.00\);_(&quot;€&quot;* &quot;-&quot;??_);_(@_)"/>
    <numFmt numFmtId="167" formatCode="_(* #,##0.00_);_(* \(#,##0.00\);_(* &quot;-&quot;??_);_(@_)"/>
    <numFmt numFmtId="168" formatCode="\¥#,##0.00"/>
    <numFmt numFmtId="169" formatCode="[$-409]mmmm\ yy;@"/>
    <numFmt numFmtId="170" formatCode="_-* #,##0.00\ [$€-1]_-;\-* #,##0.00\ [$€-1]_-;_-* &quot;-&quot;??\ [$€-1]_-"/>
    <numFmt numFmtId="171" formatCode="General_)"/>
    <numFmt numFmtId="172" formatCode="_-* #,##0.00\ _€_-;\-* #,##0.00\ _€_-;_-* &quot;-&quot;??\ _€_-;_-@_-"/>
    <numFmt numFmtId="173" formatCode="#,##0.0\x_);\(#,##0.0\x\);#,##0.0\x_);@_)"/>
    <numFmt numFmtId="174" formatCode="_-* #,##0.00\ &quot;€&quot;_-;\-* #,##0.00\ &quot;€&quot;_-;_-* &quot;-&quot;??\ &quot;€&quot;_-;_-@_-"/>
    <numFmt numFmtId="175" formatCode="#,##0.00\ &quot;€&quot;"/>
    <numFmt numFmtId="176" formatCode="#,##0.0\%_);\(#,##0.0\%\);#,##0.0\%_);@_)"/>
    <numFmt numFmtId="177" formatCode="_-* #,##0.00_-;\-* #,##0.00_-;_-* &quot;-&quot;??_-;_-@_-"/>
    <numFmt numFmtId="178" formatCode="\¥#,##0.00_);[Red]\(\¥#,##0.00\)"/>
    <numFmt numFmtId="179" formatCode="0.0000%"/>
    <numFmt numFmtId="180" formatCode="#,##0_ "/>
    <numFmt numFmtId="181" formatCode="mm/yyyy"/>
    <numFmt numFmtId="182" formatCode="&quot;€&quot;#,##0.00_);\(&quot;€&quot;#,##0.00\)"/>
    <numFmt numFmtId="183" formatCode="#,##0.00\ &quot;€&quot;;[Red]\-#,##0.00\ &quot;€&quot;"/>
    <numFmt numFmtId="184" formatCode="#,##0_);[Red]\(#,##0\)"/>
    <numFmt numFmtId="185" formatCode="yyyy/m/d;@"/>
    <numFmt numFmtId="186" formatCode="#0.0000000"/>
    <numFmt numFmtId="192" formatCode="&quot;¥&quot;#,##0.00"/>
  </numFmts>
  <fonts count="1892">
    <font>
      <sz val="10"/>
      <name val="Arial"/>
      <charset val="134"/>
    </font>
    <font>
      <b/>
      <sz val="10"/>
      <color theme="0"/>
      <name val="Arial"/>
      <family val="2"/>
    </font>
    <font>
      <b/>
      <sz val="12"/>
      <name val="Arial"/>
      <family val="2"/>
    </font>
    <font>
      <b/>
      <sz val="8"/>
      <color theme="0"/>
      <name val="Arial"/>
      <family val="2"/>
    </font>
    <font>
      <b/>
      <sz val="10"/>
      <name val="Arial"/>
      <family val="2"/>
    </font>
    <font>
      <b/>
      <sz val="10"/>
      <color theme="1"/>
      <name val="Arial"/>
      <family val="2"/>
    </font>
    <font>
      <sz val="10"/>
      <color theme="1"/>
      <name val="Arial"/>
      <family val="2"/>
    </font>
    <font>
      <sz val="14"/>
      <name val="Arial"/>
      <family val="2"/>
    </font>
    <font>
      <sz val="11"/>
      <color indexed="12"/>
      <name val="Arial"/>
      <family val="2"/>
    </font>
    <font>
      <sz val="11"/>
      <name val="Arial"/>
      <family val="2"/>
    </font>
    <font>
      <sz val="12"/>
      <name val="Arial"/>
      <family val="2"/>
    </font>
    <font>
      <b/>
      <sz val="11"/>
      <name val="Arial"/>
      <family val="2"/>
    </font>
    <font>
      <sz val="10"/>
      <color rgb="FFFF0000"/>
      <name val="Arial"/>
      <family val="2"/>
    </font>
    <font>
      <b/>
      <sz val="10"/>
      <color rgb="FFFFFFFF"/>
      <name val="Arial"/>
      <family val="2"/>
    </font>
    <font>
      <sz val="10"/>
      <color theme="0"/>
      <name val="Arial"/>
      <family val="2"/>
    </font>
    <font>
      <b/>
      <sz val="10"/>
      <color rgb="FF004666"/>
      <name val="Arial"/>
      <family val="2"/>
    </font>
    <font>
      <b/>
      <i/>
      <sz val="12"/>
      <name val="Arial"/>
      <family val="2"/>
    </font>
    <font>
      <sz val="9"/>
      <name val="Arial"/>
      <family val="2"/>
    </font>
    <font>
      <b/>
      <sz val="9"/>
      <name val="Arial"/>
      <family val="2"/>
    </font>
    <font>
      <i/>
      <sz val="9"/>
      <name val="Arial"/>
      <family val="2"/>
    </font>
    <font>
      <b/>
      <sz val="9"/>
      <color theme="0"/>
      <name val="Arial"/>
      <family val="2"/>
    </font>
    <font>
      <sz val="10"/>
      <color theme="1" tint="0.499984740745262"/>
      <name val="Arial"/>
      <family val="2"/>
    </font>
    <font>
      <b/>
      <u/>
      <sz val="10"/>
      <color theme="0"/>
      <name val="Arial"/>
      <family val="2"/>
    </font>
    <font>
      <sz val="6"/>
      <name val="Arial"/>
      <family val="2"/>
    </font>
    <font>
      <i/>
      <sz val="10"/>
      <name val="Arial"/>
      <family val="2"/>
    </font>
    <font>
      <sz val="10"/>
      <color indexed="8"/>
      <name val="Arial"/>
      <family val="2"/>
    </font>
    <font>
      <b/>
      <sz val="12"/>
      <color theme="0"/>
      <name val="Arial"/>
      <family val="2"/>
    </font>
    <font>
      <sz val="12"/>
      <color theme="1"/>
      <name val="Arial"/>
      <family val="2"/>
    </font>
    <font>
      <b/>
      <i/>
      <sz val="10"/>
      <name val="Arial"/>
      <family val="2"/>
    </font>
    <font>
      <sz val="8"/>
      <name val="Arial"/>
      <family val="2"/>
    </font>
    <font>
      <sz val="8.5"/>
      <name val="Arial"/>
      <family val="2"/>
    </font>
    <font>
      <sz val="9"/>
      <color theme="1"/>
      <name val="Arial"/>
      <family val="2"/>
    </font>
    <font>
      <i/>
      <sz val="8.5"/>
      <name val="Arial"/>
      <family val="2"/>
    </font>
    <font>
      <sz val="10"/>
      <color rgb="FF0000FF"/>
      <name val="Arial"/>
      <family val="2"/>
    </font>
    <font>
      <b/>
      <sz val="12"/>
      <color indexed="18"/>
      <name val="Arial"/>
      <family val="2"/>
    </font>
    <font>
      <u/>
      <sz val="12"/>
      <color indexed="12"/>
      <name val="Arial"/>
      <family val="2"/>
    </font>
    <font>
      <b/>
      <sz val="14"/>
      <name val="Arial"/>
      <family val="2"/>
    </font>
    <font>
      <b/>
      <sz val="12"/>
      <color rgb="FFFF0000"/>
      <name val="Arial"/>
      <family val="2"/>
    </font>
    <font>
      <sz val="12"/>
      <color rgb="FFFF0000"/>
      <name val="Arial"/>
      <family val="2"/>
    </font>
    <font>
      <sz val="11"/>
      <color theme="1"/>
      <name val="Calibri"/>
      <family val="3"/>
      <charset val="134"/>
      <scheme val="minor"/>
    </font>
    <font>
      <sz val="11"/>
      <color theme="0"/>
      <name val="Calibri"/>
      <family val="3"/>
      <charset val="134"/>
      <scheme val="minor"/>
    </font>
    <font>
      <sz val="11"/>
      <color indexed="9"/>
      <name val="Calibri"/>
      <family val="2"/>
    </font>
    <font>
      <sz val="11"/>
      <color indexed="8"/>
      <name val="Calibri"/>
      <family val="2"/>
    </font>
    <font>
      <sz val="11"/>
      <color indexed="48"/>
      <name val="Calibri"/>
      <family val="2"/>
    </font>
    <font>
      <u/>
      <sz val="10"/>
      <color indexed="12"/>
      <name val="Arial"/>
      <family val="2"/>
    </font>
    <font>
      <b/>
      <sz val="11"/>
      <color indexed="8"/>
      <name val="Calibri"/>
      <family val="2"/>
    </font>
    <font>
      <b/>
      <sz val="11"/>
      <color theme="3"/>
      <name val="Calibri"/>
      <family val="3"/>
      <charset val="134"/>
      <scheme val="minor"/>
    </font>
    <font>
      <i/>
      <sz val="11"/>
      <color rgb="FF7F7F7F"/>
      <name val="Calibri"/>
      <family val="3"/>
      <charset val="134"/>
      <scheme val="minor"/>
    </font>
    <font>
      <b/>
      <sz val="15"/>
      <color theme="3"/>
      <name val="Calibri"/>
      <family val="3"/>
      <charset val="134"/>
      <scheme val="minor"/>
    </font>
    <font>
      <b/>
      <sz val="13"/>
      <color theme="3"/>
      <name val="Calibri"/>
      <family val="3"/>
      <charset val="134"/>
      <scheme val="minor"/>
    </font>
    <font>
      <sz val="11"/>
      <name val="Times New Roman"/>
      <family val="1"/>
    </font>
    <font>
      <b/>
      <sz val="11"/>
      <color theme="1"/>
      <name val="Calibri"/>
      <family val="3"/>
      <charset val="134"/>
      <scheme val="minor"/>
    </font>
    <font>
      <sz val="11"/>
      <color rgb="FF3F3F76"/>
      <name val="Calibri"/>
      <family val="3"/>
      <charset val="134"/>
      <scheme val="minor"/>
    </font>
    <font>
      <b/>
      <sz val="18"/>
      <name val="Times New Roman"/>
      <family val="1"/>
    </font>
    <font>
      <b/>
      <sz val="10"/>
      <color indexed="8"/>
      <name val="Arial"/>
      <family val="2"/>
    </font>
    <font>
      <b/>
      <sz val="11"/>
      <color indexed="62"/>
      <name val="Calibri"/>
      <family val="2"/>
    </font>
    <font>
      <b/>
      <sz val="8"/>
      <name val="Arial"/>
      <family val="2"/>
    </font>
    <font>
      <sz val="10"/>
      <color indexed="10"/>
      <name val="Arial"/>
      <family val="2"/>
    </font>
    <font>
      <sz val="11"/>
      <color rgb="FFFA7D00"/>
      <name val="Calibri"/>
      <family val="3"/>
      <charset val="134"/>
      <scheme val="minor"/>
    </font>
    <font>
      <sz val="8"/>
      <color indexed="8"/>
      <name val="Arial"/>
      <family val="2"/>
    </font>
    <font>
      <sz val="10"/>
      <name val="Verdana"/>
      <family val="2"/>
    </font>
    <font>
      <b/>
      <sz val="26"/>
      <name val="Times New Roman"/>
      <family val="1"/>
    </font>
    <font>
      <b/>
      <sz val="12"/>
      <color indexed="8"/>
      <name val="Arial"/>
      <family val="2"/>
    </font>
    <font>
      <sz val="11"/>
      <color indexed="17"/>
      <name val="Calibri"/>
      <family val="2"/>
    </font>
    <font>
      <sz val="11"/>
      <color rgb="FF006100"/>
      <name val="Calibri"/>
      <family val="3"/>
      <charset val="134"/>
      <scheme val="minor"/>
    </font>
    <font>
      <sz val="8"/>
      <name val="Times New Roman"/>
      <family val="1"/>
    </font>
    <font>
      <sz val="19"/>
      <color indexed="48"/>
      <name val="Arial"/>
      <family val="2"/>
    </font>
    <font>
      <sz val="11"/>
      <color indexed="14"/>
      <name val="Calibri"/>
      <family val="2"/>
    </font>
    <font>
      <sz val="11"/>
      <color rgb="FFFF0000"/>
      <name val="Calibri"/>
      <family val="3"/>
      <charset val="134"/>
      <scheme val="minor"/>
    </font>
    <font>
      <sz val="10"/>
      <color indexed="39"/>
      <name val="Arial"/>
      <family val="2"/>
    </font>
    <font>
      <b/>
      <sz val="15"/>
      <color indexed="62"/>
      <name val="Calibri"/>
      <family val="2"/>
    </font>
    <font>
      <sz val="11"/>
      <color indexed="37"/>
      <name val="Calibri"/>
      <family val="2"/>
    </font>
    <font>
      <sz val="11"/>
      <color rgb="FF9C0006"/>
      <name val="Calibri"/>
      <family val="3"/>
      <charset val="134"/>
      <scheme val="minor"/>
    </font>
    <font>
      <sz val="11"/>
      <color indexed="20"/>
      <name val="Calibri"/>
      <family val="2"/>
    </font>
    <font>
      <b/>
      <sz val="11"/>
      <color indexed="9"/>
      <name val="Calibri"/>
      <family val="2"/>
    </font>
    <font>
      <b/>
      <sz val="18"/>
      <color indexed="62"/>
      <name val="Cambria"/>
      <family val="1"/>
    </font>
    <font>
      <b/>
      <sz val="11"/>
      <color rgb="FFFA7D00"/>
      <name val="Calibri"/>
      <family val="3"/>
      <charset val="134"/>
      <scheme val="minor"/>
    </font>
    <font>
      <b/>
      <sz val="11"/>
      <color indexed="63"/>
      <name val="Calibri"/>
      <family val="2"/>
    </font>
    <font>
      <b/>
      <sz val="11"/>
      <color rgb="FF3F3F3F"/>
      <name val="Calibri"/>
      <family val="3"/>
      <charset val="134"/>
      <scheme val="minor"/>
    </font>
    <font>
      <sz val="8"/>
      <name val="Palatino"/>
      <family val="1"/>
    </font>
    <font>
      <b/>
      <sz val="11"/>
      <color indexed="17"/>
      <name val="Calibri"/>
      <family val="2"/>
    </font>
    <font>
      <b/>
      <sz val="11"/>
      <color indexed="53"/>
      <name val="Calibri"/>
      <family val="2"/>
    </font>
    <font>
      <b/>
      <sz val="11"/>
      <color theme="0"/>
      <name val="Calibri"/>
      <family val="3"/>
      <charset val="134"/>
      <scheme val="minor"/>
    </font>
    <font>
      <sz val="11"/>
      <color rgb="FF9C6500"/>
      <name val="Calibri"/>
      <family val="3"/>
      <charset val="134"/>
      <scheme val="minor"/>
    </font>
    <font>
      <sz val="11"/>
      <color indexed="60"/>
      <name val="Calibri"/>
      <family val="2"/>
    </font>
    <font>
      <sz val="11"/>
      <color indexed="62"/>
      <name val="Calibri"/>
      <family val="2"/>
    </font>
    <font>
      <i/>
      <sz val="11"/>
      <color indexed="23"/>
      <name val="Calibri"/>
      <family val="2"/>
    </font>
    <font>
      <b/>
      <sz val="13"/>
      <color indexed="62"/>
      <name val="Calibri"/>
      <family val="2"/>
    </font>
    <font>
      <sz val="18"/>
      <name val="Times New Roman"/>
      <family val="1"/>
    </font>
    <font>
      <b/>
      <sz val="13"/>
      <name val="Times New Roman"/>
      <family val="1"/>
    </font>
    <font>
      <b/>
      <i/>
      <sz val="12"/>
      <name val="Times New Roman"/>
      <family val="1"/>
    </font>
    <font>
      <i/>
      <sz val="12"/>
      <name val="Times New Roman"/>
      <family val="1"/>
    </font>
    <font>
      <b/>
      <sz val="8"/>
      <color indexed="8"/>
      <name val="Arial"/>
      <family val="2"/>
    </font>
    <font>
      <b/>
      <sz val="10"/>
      <color indexed="39"/>
      <name val="Arial"/>
      <family val="2"/>
    </font>
    <font>
      <sz val="8"/>
      <color indexed="62"/>
      <name val="Arial"/>
      <family val="2"/>
    </font>
    <font>
      <b/>
      <sz val="18"/>
      <color theme="3"/>
      <name val="Cambria"/>
      <family val="3"/>
      <charset val="134"/>
      <scheme val="major"/>
    </font>
    <font>
      <sz val="19"/>
      <name val="Arial"/>
      <family val="2"/>
    </font>
    <font>
      <sz val="8"/>
      <color indexed="14"/>
      <name val="Arial"/>
      <family val="2"/>
    </font>
    <font>
      <sz val="10"/>
      <name val="Times New Roman"/>
      <family val="1"/>
    </font>
    <font>
      <sz val="7"/>
      <name val="Times New Roman"/>
      <family val="1"/>
    </font>
    <font>
      <sz val="11"/>
      <color indexed="53"/>
      <name val="Calibri"/>
      <family val="2"/>
    </font>
    <font>
      <sz val="11"/>
      <color indexed="10"/>
      <name val="Calibri"/>
      <family val="2"/>
    </font>
    <font>
      <u/>
      <sz val="11"/>
      <color rgb="FF0000FF"/>
      <name val="Calibri"/>
      <family val="3"/>
      <charset val="134"/>
      <scheme val="minor"/>
    </font>
    <font>
      <sz val="10"/>
      <name val="Arial"/>
      <family val="2"/>
    </font>
    <font>
      <sz val="11"/>
      <color rgb="FFFF0000"/>
      <name val="Arial"/>
      <family val="2"/>
    </font>
    <font>
      <b/>
      <sz val="16"/>
      <color theme="0"/>
      <name val="Arial"/>
      <family val="2"/>
    </font>
    <font>
      <sz val="10"/>
      <color indexed="30"/>
      <name val="Arial"/>
      <family val="2"/>
    </font>
    <font>
      <sz val="10"/>
      <color indexed="12"/>
      <name val="Arial"/>
      <family val="2"/>
    </font>
    <font>
      <sz val="12"/>
      <color indexed="0"/>
      <name val="Arial"/>
    </font>
    <font>
      <sz val="12"/>
      <color indexed="0"/>
      <name val="Arial"/>
    </font>
    <font>
      <sz val="12"/>
      <color indexed="0"/>
      <name val="Arial"/>
    </font>
    <font>
      <sz val="12"/>
      <color indexed="0"/>
      <name val="Arial"/>
    </font>
    <font>
      <sz val="12"/>
      <color indexed="0"/>
      <name val="Arial"/>
    </font>
    <font>
      <sz val="12"/>
      <color indexed="0"/>
      <name val="Arial"/>
    </font>
    <font>
      <sz val="12"/>
      <color indexed="0"/>
      <name val="Arial"/>
    </font>
    <font>
      <sz val="12"/>
      <color indexed="0"/>
      <name val="Arial"/>
    </font>
    <font>
      <sz val="12"/>
      <color indexed="0"/>
      <name val="Arial"/>
    </font>
    <font>
      <sz val="12"/>
      <color indexed="0"/>
      <name val="Arial"/>
    </font>
    <font>
      <b/>
      <sz val="12"/>
      <color indexed="9"/>
      <name val="Arial"/>
    </font>
    <font>
      <b/>
      <sz val="12"/>
      <color indexed="9"/>
      <name val="Arial"/>
    </font>
    <font>
      <b/>
      <sz val="12"/>
      <color indexed="9"/>
      <name val="Arial"/>
    </font>
    <font>
      <b/>
      <sz val="12"/>
      <color indexed="9"/>
      <name val="Arial"/>
    </font>
    <font>
      <b/>
      <sz val="12"/>
      <color indexed="9"/>
      <name val="Arial"/>
    </font>
    <font>
      <sz val="12"/>
      <color indexed="0"/>
      <name val="Arial"/>
    </font>
    <font>
      <sz val="12"/>
      <color indexed="0"/>
      <name val="Arial"/>
    </font>
    <font>
      <sz val="12"/>
      <color indexed="0"/>
      <name val="Arial"/>
    </font>
    <font>
      <sz val="12"/>
      <color indexed="0"/>
      <name val="Arial"/>
    </font>
    <font>
      <sz val="12"/>
      <color indexed="0"/>
      <name val="Arial"/>
    </font>
    <font>
      <sz val="12"/>
      <color indexed="0"/>
      <name val="Arial"/>
    </font>
    <font>
      <sz val="12"/>
      <color indexed="0"/>
      <name val="Arial"/>
    </font>
    <font>
      <sz val="12"/>
      <color indexed="0"/>
      <name val="Arial"/>
    </font>
    <font>
      <sz val="12"/>
      <color indexed="0"/>
      <name val="Arial"/>
    </font>
    <font>
      <sz val="12"/>
      <color indexed="0"/>
      <name val="Arial"/>
    </font>
    <font>
      <b/>
      <sz val="12"/>
      <color indexed="9"/>
      <name val="Arial"/>
    </font>
    <font>
      <b/>
      <sz val="12"/>
      <color indexed="9"/>
      <name val="Arial"/>
    </font>
    <font>
      <b/>
      <sz val="12"/>
      <color indexed="9"/>
      <name val="Arial"/>
    </font>
    <font>
      <b/>
      <sz val="12"/>
      <color indexed="9"/>
      <name val="Arial"/>
    </font>
    <font>
      <b/>
      <sz val="12"/>
      <color indexed="9"/>
      <name val="Arial"/>
    </font>
    <font>
      <sz val="8"/>
      <color indexed="8"/>
      <name val="Arial"/>
    </font>
    <font>
      <sz val="8"/>
      <color indexed="8"/>
      <name val="Arial"/>
    </font>
    <font>
      <sz val="8"/>
      <color indexed="8"/>
      <name val="Arial"/>
    </font>
    <font>
      <sz val="10"/>
      <color indexed="8"/>
      <name val="Arial"/>
    </font>
    <font>
      <sz val="8"/>
      <color indexed="8"/>
      <name val="Arial"/>
    </font>
    <font>
      <sz val="8"/>
      <color indexed="8"/>
      <name val="Arial"/>
    </font>
    <font>
      <sz val="8"/>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2"/>
      <color indexed="0"/>
      <name val="Arial"/>
    </font>
    <font>
      <sz val="12"/>
      <color indexed="0"/>
      <name val="Arial"/>
    </font>
    <font>
      <sz val="12"/>
      <color indexed="0"/>
      <name val="Arial"/>
    </font>
    <font>
      <sz val="12"/>
      <color indexed="0"/>
      <name val="Arial"/>
    </font>
    <font>
      <sz val="12"/>
      <color indexed="0"/>
      <name val="Arial"/>
    </font>
    <font>
      <sz val="12"/>
      <color indexed="0"/>
      <name val="Arial"/>
    </font>
    <font>
      <sz val="12"/>
      <color indexed="0"/>
      <name val="Arial"/>
    </font>
    <font>
      <sz val="12"/>
      <color indexed="0"/>
      <name val="Arial"/>
    </font>
    <font>
      <sz val="12"/>
      <color indexed="0"/>
      <name val="Arial"/>
    </font>
    <font>
      <sz val="12"/>
      <color indexed="0"/>
      <name val="Arial"/>
    </font>
    <font>
      <sz val="12"/>
      <color indexed="0"/>
      <name val="Arial"/>
    </font>
    <font>
      <sz val="12"/>
      <color indexed="0"/>
      <name val="Arial"/>
    </font>
    <font>
      <sz val="12"/>
      <color indexed="0"/>
      <name val="Arial"/>
    </font>
    <font>
      <sz val="12"/>
      <color indexed="0"/>
      <name val="Arial"/>
    </font>
    <font>
      <sz val="12"/>
      <color indexed="0"/>
      <name val="Arial"/>
    </font>
    <font>
      <sz val="12"/>
      <color indexed="0"/>
      <name val="Arial"/>
    </font>
    <font>
      <sz val="12"/>
      <color indexed="0"/>
      <name val="Arial"/>
    </font>
    <font>
      <sz val="12"/>
      <color indexed="0"/>
      <name val="Arial"/>
    </font>
    <font>
      <sz val="12"/>
      <color indexed="0"/>
      <name val="Arial"/>
    </font>
    <font>
      <sz val="12"/>
      <color indexed="0"/>
      <name val="Arial"/>
    </font>
    <font>
      <sz val="12"/>
      <color indexed="0"/>
      <name val="Arial"/>
    </font>
    <font>
      <sz val="12"/>
      <color indexed="0"/>
      <name val="Arial"/>
    </font>
    <font>
      <sz val="12"/>
      <color indexed="0"/>
      <name val="Arial"/>
    </font>
    <font>
      <sz val="12"/>
      <color indexed="0"/>
      <name val="Arial"/>
    </font>
    <font>
      <sz val="12"/>
      <color indexed="0"/>
      <name val="Arial"/>
    </font>
    <font>
      <sz val="12"/>
      <color indexed="0"/>
      <name val="Arial"/>
    </font>
    <font>
      <sz val="12"/>
      <color indexed="0"/>
      <name val="Arial"/>
    </font>
    <font>
      <sz val="12"/>
      <color indexed="0"/>
      <name val="Arial"/>
    </font>
    <font>
      <sz val="10"/>
      <color indexed="0"/>
      <name val="Arial"/>
    </font>
    <font>
      <sz val="10"/>
      <color indexed="0"/>
      <name val="Arial"/>
    </font>
    <font>
      <sz val="10"/>
      <color indexed="8"/>
      <name val="Arial"/>
    </font>
    <font>
      <sz val="10"/>
      <color indexed="0"/>
      <name val="Arial"/>
    </font>
    <font>
      <sz val="10"/>
      <color indexed="0"/>
      <name val="Arial"/>
    </font>
    <font>
      <sz val="10"/>
      <color indexed="8"/>
      <name val="Arial"/>
    </font>
    <font>
      <sz val="10"/>
      <color indexed="0"/>
      <name val="Arial"/>
    </font>
    <font>
      <sz val="10"/>
      <color indexed="0"/>
      <name val="Arial"/>
    </font>
    <font>
      <sz val="10"/>
      <color indexed="0"/>
      <name val="Arial"/>
    </font>
    <font>
      <sz val="10"/>
      <color indexed="0"/>
      <name val="Arial"/>
    </font>
    <font>
      <sz val="10"/>
      <color indexed="0"/>
      <name val="Arial"/>
    </font>
    <font>
      <sz val="10"/>
      <color indexed="0"/>
      <name val="Arial"/>
    </font>
    <font>
      <sz val="10"/>
      <color indexed="0"/>
      <name val="Arial"/>
    </font>
    <font>
      <sz val="10"/>
      <color indexed="0"/>
      <name val="Arial"/>
    </font>
    <font>
      <sz val="10"/>
      <color indexed="0"/>
      <name val="Arial"/>
    </font>
    <font>
      <sz val="10"/>
      <color indexed="0"/>
      <name val="Arial"/>
    </font>
    <font>
      <sz val="10"/>
      <color indexed="0"/>
      <name val="Arial"/>
    </font>
    <font>
      <sz val="10"/>
      <color indexed="0"/>
      <name val="Arial"/>
    </font>
    <font>
      <sz val="10"/>
      <color indexed="0"/>
      <name val="Arial"/>
    </font>
    <font>
      <sz val="10"/>
      <color indexed="0"/>
      <name val="Arial"/>
    </font>
    <font>
      <sz val="10"/>
      <color indexed="0"/>
      <name val="Arial"/>
    </font>
    <font>
      <sz val="10"/>
      <color indexed="0"/>
      <name val="Arial"/>
    </font>
    <font>
      <sz val="10"/>
      <color indexed="0"/>
      <name val="Arial"/>
    </font>
    <font>
      <sz val="10"/>
      <color indexed="0"/>
      <name val="Arial"/>
    </font>
    <font>
      <sz val="10"/>
      <color indexed="0"/>
      <name val="Arial"/>
    </font>
    <font>
      <sz val="10"/>
      <color indexed="0"/>
      <name val="Arial"/>
    </font>
    <font>
      <sz val="10"/>
      <color indexed="0"/>
      <name val="Arial"/>
    </font>
    <font>
      <sz val="10"/>
      <color indexed="0"/>
      <name val="Arial"/>
    </font>
    <font>
      <sz val="10"/>
      <color indexed="0"/>
      <name val="Arial"/>
    </font>
    <font>
      <sz val="10"/>
      <color indexed="0"/>
      <name val="Arial"/>
    </font>
    <font>
      <sz val="10"/>
      <color indexed="0"/>
      <name val="Arial"/>
    </font>
    <font>
      <sz val="10"/>
      <color indexed="0"/>
      <name val="Arial"/>
    </font>
    <font>
      <sz val="10"/>
      <color indexed="0"/>
      <name val="Arial"/>
    </font>
    <font>
      <sz val="10"/>
      <color indexed="0"/>
      <name val="Arial"/>
    </font>
    <font>
      <sz val="10"/>
      <color indexed="0"/>
      <name val="Arial"/>
    </font>
    <font>
      <sz val="10"/>
      <color indexed="0"/>
      <name val="Arial"/>
    </font>
    <font>
      <sz val="10"/>
      <color indexed="0"/>
      <name val="Arial"/>
    </font>
    <font>
      <sz val="10"/>
      <color indexed="0"/>
      <name val="Arial"/>
    </font>
    <font>
      <sz val="10"/>
      <color indexed="0"/>
      <name val="Arial"/>
    </font>
    <font>
      <sz val="10"/>
      <color indexed="0"/>
      <name val="Arial"/>
    </font>
    <font>
      <sz val="10"/>
      <color indexed="0"/>
      <name val="Arial"/>
    </font>
    <font>
      <sz val="10"/>
      <color indexed="0"/>
      <name val="Arial"/>
    </font>
    <font>
      <sz val="10"/>
      <color indexed="0"/>
      <name val="Arial"/>
    </font>
    <font>
      <sz val="10"/>
      <color indexed="0"/>
      <name val="Arial"/>
    </font>
    <font>
      <sz val="10"/>
      <color indexed="0"/>
      <name val="Arial"/>
    </font>
    <font>
      <sz val="10"/>
      <color indexed="0"/>
      <name val="Arial"/>
    </font>
    <font>
      <sz val="10"/>
      <color indexed="0"/>
      <name val="Arial"/>
    </font>
    <font>
      <sz val="10"/>
      <color indexed="0"/>
      <name val="Arial"/>
    </font>
    <font>
      <sz val="10"/>
      <color indexed="0"/>
      <name val="Arial"/>
    </font>
    <font>
      <sz val="10"/>
      <color indexed="0"/>
      <name val="Arial"/>
    </font>
    <font>
      <b/>
      <sz val="10"/>
      <color indexed="0"/>
      <name val="Arial"/>
    </font>
    <font>
      <sz val="10"/>
      <color indexed="0"/>
      <name val="Arial"/>
    </font>
    <font>
      <sz val="10"/>
      <color indexed="0"/>
      <name val="Arial"/>
    </font>
    <font>
      <b/>
      <sz val="10"/>
      <color indexed="0"/>
      <name val="Arial"/>
    </font>
    <font>
      <sz val="10"/>
      <color indexed="0"/>
      <name val="Arial"/>
    </font>
    <font>
      <sz val="10"/>
      <color indexed="0"/>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0"/>
      <name val="Arial"/>
    </font>
    <font>
      <sz val="10"/>
      <color indexed="0"/>
      <name val="Arial"/>
    </font>
    <font>
      <sz val="10"/>
      <color indexed="8"/>
      <name val="Arial"/>
    </font>
    <font>
      <sz val="10"/>
      <color indexed="8"/>
      <name val="Arial"/>
    </font>
    <font>
      <sz val="10"/>
      <color indexed="0"/>
      <name val="Arial"/>
    </font>
    <font>
      <sz val="10"/>
      <color indexed="0"/>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0"/>
      <name val="Arial"/>
    </font>
    <font>
      <sz val="10"/>
      <color indexed="8"/>
      <name val="Arial"/>
    </font>
    <font>
      <sz val="10"/>
      <color indexed="8"/>
      <name val="Arial"/>
    </font>
    <font>
      <sz val="10"/>
      <color indexed="8"/>
      <name val="Arial"/>
    </font>
    <font>
      <sz val="10"/>
      <color indexed="0"/>
      <name val="Arial"/>
    </font>
    <font>
      <sz val="10"/>
      <color indexed="8"/>
      <name val="Arial"/>
    </font>
    <font>
      <sz val="10"/>
      <color indexed="8"/>
      <name val="Arial"/>
    </font>
    <font>
      <sz val="10"/>
      <color indexed="8"/>
      <name val="Arial"/>
    </font>
    <font>
      <b/>
      <sz val="10"/>
      <color indexed="9"/>
      <name val="Arial"/>
    </font>
    <font>
      <b/>
      <sz val="10"/>
      <color indexed="9"/>
      <name val="Arial"/>
    </font>
    <font>
      <b/>
      <sz val="10"/>
      <color indexed="9"/>
      <name val="Arial"/>
    </font>
    <font>
      <b/>
      <sz val="10"/>
      <color indexed="9"/>
      <name val="Arial"/>
    </font>
    <font>
      <sz val="10"/>
      <color indexed="0"/>
      <name val="Arial"/>
    </font>
    <font>
      <sz val="10"/>
      <color indexed="0"/>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0"/>
      <name val="Arial"/>
    </font>
    <font>
      <sz val="10"/>
      <color indexed="0"/>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sz val="10"/>
      <color indexed="0"/>
      <name val="Arial"/>
    </font>
    <font>
      <sz val="10"/>
      <color indexed="0"/>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0"/>
      <name val="Arial"/>
    </font>
    <font>
      <sz val="10"/>
      <color indexed="0"/>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sz val="10"/>
      <color indexed="0"/>
      <name val="Arial"/>
    </font>
    <font>
      <sz val="10"/>
      <color indexed="0"/>
      <name val="Arial"/>
    </font>
    <font>
      <sz val="10"/>
      <color indexed="0"/>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0"/>
      <name val="Arial"/>
    </font>
    <font>
      <sz val="10"/>
      <color indexed="0"/>
      <name val="Arial"/>
    </font>
    <font>
      <sz val="10"/>
      <color indexed="0"/>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sz val="10"/>
      <color indexed="0"/>
      <name val="Arial"/>
    </font>
    <font>
      <sz val="10"/>
      <color indexed="0"/>
      <name val="Arial"/>
    </font>
    <font>
      <sz val="10"/>
      <color indexed="0"/>
      <name val="Arial"/>
    </font>
    <font>
      <sz val="10"/>
      <color indexed="8"/>
      <name val="Arial"/>
    </font>
    <font>
      <sz val="10"/>
      <color indexed="0"/>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0"/>
      <name val="Arial"/>
    </font>
    <font>
      <sz val="10"/>
      <color indexed="0"/>
      <name val="Arial"/>
    </font>
    <font>
      <sz val="10"/>
      <color indexed="0"/>
      <name val="Arial"/>
    </font>
    <font>
      <sz val="10"/>
      <color indexed="8"/>
      <name val="Arial"/>
    </font>
    <font>
      <sz val="10"/>
      <color indexed="0"/>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sz val="10"/>
      <color indexed="0"/>
      <name val="Arial"/>
    </font>
    <font>
      <sz val="10"/>
      <color indexed="0"/>
      <name val="Arial"/>
    </font>
    <font>
      <sz val="10"/>
      <color indexed="0"/>
      <name val="Arial"/>
    </font>
    <font>
      <sz val="10"/>
      <color indexed="8"/>
      <name val="Arial"/>
    </font>
    <font>
      <sz val="10"/>
      <color indexed="0"/>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0"/>
      <name val="Arial"/>
    </font>
    <font>
      <sz val="10"/>
      <color indexed="0"/>
      <name val="Arial"/>
    </font>
    <font>
      <sz val="10"/>
      <color indexed="0"/>
      <name val="Arial"/>
    </font>
    <font>
      <sz val="10"/>
      <color indexed="8"/>
      <name val="Arial"/>
    </font>
    <font>
      <sz val="10"/>
      <color indexed="0"/>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sz val="10"/>
      <color indexed="0"/>
      <name val="Arial"/>
    </font>
    <font>
      <sz val="10"/>
      <color indexed="0"/>
      <name val="Arial"/>
    </font>
    <font>
      <sz val="10"/>
      <color indexed="0"/>
      <name val="Arial"/>
    </font>
    <font>
      <sz val="10"/>
      <color indexed="8"/>
      <name val="Arial"/>
    </font>
    <font>
      <sz val="10"/>
      <color indexed="0"/>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0"/>
      <name val="Arial"/>
    </font>
    <font>
      <sz val="10"/>
      <color indexed="0"/>
      <name val="Arial"/>
    </font>
    <font>
      <sz val="10"/>
      <color indexed="0"/>
      <name val="Arial"/>
    </font>
    <font>
      <sz val="10"/>
      <color indexed="8"/>
      <name val="Arial"/>
    </font>
    <font>
      <sz val="10"/>
      <color indexed="0"/>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sz val="10"/>
      <color indexed="0"/>
      <name val="Arial"/>
    </font>
    <font>
      <sz val="10"/>
      <color indexed="0"/>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0"/>
      <name val="Arial"/>
    </font>
    <font>
      <sz val="10"/>
      <color indexed="0"/>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sz val="10"/>
      <color indexed="0"/>
      <name val="Arial"/>
    </font>
    <font>
      <sz val="10"/>
      <color indexed="0"/>
      <name val="Arial"/>
    </font>
    <font>
      <sz val="10"/>
      <color indexed="0"/>
      <name val="Arial"/>
    </font>
    <font>
      <sz val="10"/>
      <color indexed="8"/>
      <name val="Arial"/>
    </font>
    <font>
      <sz val="10"/>
      <color indexed="0"/>
      <name val="Arial"/>
    </font>
    <font>
      <sz val="10"/>
      <color indexed="0"/>
      <name val="Arial"/>
    </font>
    <font>
      <sz val="10"/>
      <color indexed="0"/>
      <name val="Arial"/>
    </font>
    <font>
      <sz val="10"/>
      <color indexed="8"/>
      <name val="Arial"/>
    </font>
    <font>
      <b/>
      <sz val="10"/>
      <color indexed="9"/>
      <name val="Arial"/>
    </font>
    <font>
      <b/>
      <sz val="10"/>
      <color indexed="9"/>
      <name val="Arial"/>
    </font>
    <font>
      <b/>
      <sz val="10"/>
      <color indexed="9"/>
      <name val="Arial"/>
    </font>
    <font>
      <b/>
      <sz val="10"/>
      <color indexed="9"/>
      <name val="Arial"/>
    </font>
    <font>
      <sz val="10"/>
      <color indexed="0"/>
      <name val="Arial"/>
    </font>
    <font>
      <sz val="10"/>
      <color indexed="0"/>
      <name val="Arial"/>
    </font>
    <font>
      <sz val="10"/>
      <color indexed="8"/>
      <name val="Arial"/>
    </font>
    <font>
      <sz val="10"/>
      <color indexed="0"/>
      <name val="Arial"/>
    </font>
    <font>
      <sz val="10"/>
      <color indexed="8"/>
      <name val="Arial"/>
    </font>
    <font>
      <sz val="10"/>
      <color indexed="0"/>
      <name val="Arial"/>
    </font>
    <font>
      <sz val="10"/>
      <color indexed="0"/>
      <name val="Arial"/>
    </font>
    <font>
      <sz val="10"/>
      <color indexed="8"/>
      <name val="Arial"/>
    </font>
    <font>
      <sz val="10"/>
      <color indexed="0"/>
      <name val="Arial"/>
    </font>
    <font>
      <sz val="10"/>
      <color indexed="8"/>
      <name val="Arial"/>
    </font>
    <font>
      <b/>
      <sz val="10"/>
      <color indexed="9"/>
      <name val="Arial"/>
    </font>
    <font>
      <b/>
      <sz val="10"/>
      <color indexed="9"/>
      <name val="Arial"/>
    </font>
    <font>
      <b/>
      <sz val="10"/>
      <color indexed="9"/>
      <name val="Arial"/>
    </font>
    <font>
      <b/>
      <sz val="10"/>
      <color indexed="9"/>
      <name val="Arial"/>
    </font>
    <font>
      <b/>
      <sz val="10"/>
      <color indexed="9"/>
      <name val="Arial"/>
    </font>
    <font>
      <sz val="10"/>
      <color indexed="0"/>
      <name val="Arial"/>
    </font>
    <font>
      <sz val="10"/>
      <color indexed="0"/>
      <name val="Arial"/>
    </font>
    <font>
      <sz val="10"/>
      <color indexed="0"/>
      <name val="Arial"/>
    </font>
    <font>
      <sz val="10"/>
      <color indexed="0"/>
      <name val="Arial"/>
    </font>
    <font>
      <sz val="10"/>
      <color indexed="0"/>
      <name val="Arial"/>
    </font>
    <font>
      <sz val="10"/>
      <color indexed="0"/>
      <name val="Arial"/>
    </font>
    <font>
      <sz val="10"/>
      <color indexed="0"/>
      <name val="Arial"/>
    </font>
    <font>
      <sz val="10"/>
      <color indexed="0"/>
      <name val="Arial"/>
    </font>
    <font>
      <sz val="10"/>
      <color indexed="0"/>
      <name val="Arial"/>
    </font>
    <font>
      <sz val="10"/>
      <color indexed="0"/>
      <name val="Arial"/>
    </font>
    <font>
      <sz val="10"/>
      <color indexed="0"/>
      <name val="Arial"/>
    </font>
    <font>
      <sz val="10"/>
      <color indexed="0"/>
      <name val="Arial"/>
    </font>
    <font>
      <sz val="10"/>
      <color indexed="0"/>
      <name val="Arial"/>
    </font>
    <font>
      <sz val="10"/>
      <color indexed="8"/>
      <name val="Arial"/>
    </font>
    <font>
      <sz val="10"/>
      <color indexed="0"/>
      <name val="Arial"/>
    </font>
    <font>
      <sz val="10"/>
      <color indexed="0"/>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0"/>
      <name val="Arial"/>
    </font>
    <font>
      <sz val="10"/>
      <color indexed="0"/>
      <name val="Arial"/>
    </font>
    <font>
      <sz val="10"/>
      <color indexed="0"/>
      <name val="Arial"/>
    </font>
    <font>
      <sz val="10"/>
      <color indexed="8"/>
      <name val="Arial"/>
    </font>
    <font>
      <sz val="10"/>
      <color indexed="0"/>
      <name val="Arial"/>
    </font>
    <font>
      <sz val="10"/>
      <color indexed="0"/>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sz val="10"/>
      <color indexed="0"/>
      <name val="Arial"/>
    </font>
    <font>
      <sz val="10"/>
      <color indexed="0"/>
      <name val="Arial"/>
    </font>
    <font>
      <sz val="10"/>
      <color indexed="0"/>
      <name val="Arial"/>
    </font>
    <font>
      <sz val="10"/>
      <color indexed="8"/>
      <name val="Arial"/>
    </font>
    <font>
      <sz val="10"/>
      <color indexed="0"/>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0"/>
      <name val="Arial"/>
    </font>
    <font>
      <sz val="10"/>
      <color indexed="0"/>
      <name val="Arial"/>
    </font>
    <font>
      <sz val="10"/>
      <color indexed="0"/>
      <name val="Arial"/>
    </font>
    <font>
      <sz val="10"/>
      <color indexed="8"/>
      <name val="Arial"/>
    </font>
    <font>
      <sz val="10"/>
      <color indexed="0"/>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sz val="10"/>
      <color indexed="0"/>
      <name val="Arial"/>
    </font>
    <font>
      <sz val="10"/>
      <color indexed="8"/>
      <name val="Arial"/>
    </font>
    <font>
      <sz val="10"/>
      <color indexed="8"/>
      <name val="Arial"/>
    </font>
    <font>
      <sz val="10"/>
      <color indexed="8"/>
      <name val="Arial"/>
    </font>
    <font>
      <sz val="10"/>
      <color indexed="0"/>
      <name val="Arial"/>
    </font>
    <font>
      <sz val="10"/>
      <color indexed="8"/>
      <name val="Arial"/>
    </font>
    <font>
      <sz val="10"/>
      <color indexed="8"/>
      <name val="Arial"/>
    </font>
    <font>
      <sz val="10"/>
      <color indexed="8"/>
      <name val="Arial"/>
    </font>
    <font>
      <b/>
      <sz val="10"/>
      <color indexed="9"/>
      <name val="Arial"/>
    </font>
    <font>
      <b/>
      <sz val="10"/>
      <color indexed="9"/>
      <name val="Arial"/>
    </font>
    <font>
      <b/>
      <sz val="10"/>
      <color indexed="9"/>
      <name val="Arial"/>
    </font>
    <font>
      <b/>
      <sz val="10"/>
      <color indexed="9"/>
      <name val="Arial"/>
    </font>
    <font>
      <b/>
      <sz val="10"/>
      <color indexed="8"/>
      <name val="Arial"/>
    </font>
    <font>
      <b/>
      <sz val="10"/>
      <color indexed="8"/>
      <name val="Arial"/>
    </font>
    <font>
      <b/>
      <sz val="10"/>
      <color indexed="8"/>
      <name val="Arial"/>
    </font>
    <font>
      <b/>
      <sz val="10"/>
      <color indexed="8"/>
      <name val="Arial"/>
    </font>
    <font>
      <b/>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b/>
      <sz val="10"/>
      <color indexed="8"/>
      <name val="Arial"/>
    </font>
    <font>
      <b/>
      <sz val="10"/>
      <color indexed="8"/>
      <name val="Arial"/>
    </font>
    <font>
      <b/>
      <sz val="10"/>
      <color indexed="8"/>
      <name val="Arial"/>
    </font>
    <font>
      <b/>
      <sz val="10"/>
      <color indexed="8"/>
      <name val="Arial"/>
    </font>
    <font>
      <b/>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8"/>
      <name val="Arial"/>
    </font>
    <font>
      <b/>
      <sz val="10"/>
      <color indexed="8"/>
      <name val="Arial"/>
    </font>
    <font>
      <b/>
      <sz val="10"/>
      <color indexed="8"/>
      <name val="Arial"/>
    </font>
    <font>
      <b/>
      <sz val="10"/>
      <color indexed="8"/>
      <name val="Arial"/>
    </font>
    <font>
      <b/>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b/>
      <sz val="10"/>
      <color indexed="8"/>
      <name val="Arial"/>
    </font>
    <font>
      <b/>
      <sz val="10"/>
      <color indexed="8"/>
      <name val="Arial"/>
    </font>
    <font>
      <b/>
      <sz val="10"/>
      <color indexed="8"/>
      <name val="Arial"/>
    </font>
    <font>
      <b/>
      <sz val="10"/>
      <color indexed="8"/>
      <name val="Arial"/>
    </font>
    <font>
      <b/>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8"/>
      <name val="Arial"/>
    </font>
    <font>
      <b/>
      <sz val="10"/>
      <color indexed="8"/>
      <name val="Arial"/>
    </font>
    <font>
      <b/>
      <sz val="10"/>
      <color indexed="8"/>
      <name val="Arial"/>
    </font>
    <font>
      <b/>
      <sz val="10"/>
      <color indexed="8"/>
      <name val="Arial"/>
    </font>
    <font>
      <b/>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b/>
      <sz val="10"/>
      <color indexed="8"/>
      <name val="Arial"/>
    </font>
    <font>
      <b/>
      <sz val="10"/>
      <color indexed="8"/>
      <name val="Arial"/>
    </font>
    <font>
      <b/>
      <sz val="10"/>
      <color indexed="8"/>
      <name val="Arial"/>
    </font>
    <font>
      <b/>
      <sz val="10"/>
      <color indexed="8"/>
      <name val="Arial"/>
    </font>
    <font>
      <b/>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8"/>
      <name val="Arial"/>
    </font>
    <font>
      <b/>
      <sz val="10"/>
      <color indexed="8"/>
      <name val="Arial"/>
    </font>
    <font>
      <b/>
      <sz val="10"/>
      <color indexed="8"/>
      <name val="Arial"/>
    </font>
    <font>
      <b/>
      <sz val="10"/>
      <color indexed="8"/>
      <name val="Arial"/>
    </font>
    <font>
      <b/>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b/>
      <sz val="10"/>
      <color indexed="8"/>
      <name val="Arial"/>
    </font>
    <font>
      <b/>
      <sz val="10"/>
      <color indexed="8"/>
      <name val="Arial"/>
    </font>
    <font>
      <b/>
      <sz val="10"/>
      <color indexed="8"/>
      <name val="Arial"/>
    </font>
    <font>
      <b/>
      <sz val="10"/>
      <color indexed="8"/>
      <name val="Arial"/>
    </font>
    <font>
      <b/>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8"/>
      <name val="Arial"/>
    </font>
    <font>
      <b/>
      <sz val="10"/>
      <color indexed="8"/>
      <name val="Arial"/>
    </font>
    <font>
      <b/>
      <sz val="10"/>
      <color indexed="8"/>
      <name val="Arial"/>
    </font>
    <font>
      <b/>
      <sz val="10"/>
      <color indexed="8"/>
      <name val="Arial"/>
    </font>
    <font>
      <b/>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b/>
      <sz val="10"/>
      <color indexed="8"/>
      <name val="Arial"/>
    </font>
    <font>
      <b/>
      <sz val="10"/>
      <color indexed="8"/>
      <name val="Arial"/>
    </font>
    <font>
      <b/>
      <sz val="10"/>
      <color indexed="8"/>
      <name val="Arial"/>
    </font>
    <font>
      <b/>
      <sz val="10"/>
      <color indexed="8"/>
      <name val="Arial"/>
    </font>
    <font>
      <b/>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8"/>
      <name val="Arial"/>
    </font>
    <font>
      <b/>
      <sz val="10"/>
      <color indexed="8"/>
      <name val="Arial"/>
    </font>
    <font>
      <b/>
      <sz val="10"/>
      <color indexed="8"/>
      <name val="Arial"/>
    </font>
    <font>
      <b/>
      <sz val="10"/>
      <color indexed="8"/>
      <name val="Arial"/>
    </font>
    <font>
      <b/>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b/>
      <sz val="10"/>
      <color indexed="8"/>
      <name val="Arial"/>
    </font>
    <font>
      <b/>
      <sz val="10"/>
      <color indexed="8"/>
      <name val="Arial"/>
    </font>
    <font>
      <b/>
      <sz val="10"/>
      <color indexed="8"/>
      <name val="Arial"/>
    </font>
    <font>
      <b/>
      <sz val="10"/>
      <color indexed="8"/>
      <name val="Arial"/>
    </font>
    <font>
      <b/>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8"/>
      <name val="Arial"/>
    </font>
    <font>
      <b/>
      <sz val="10"/>
      <color indexed="8"/>
      <name val="Arial"/>
    </font>
    <font>
      <b/>
      <sz val="10"/>
      <color indexed="8"/>
      <name val="Arial"/>
    </font>
    <font>
      <b/>
      <sz val="10"/>
      <color indexed="8"/>
      <name val="Arial"/>
    </font>
    <font>
      <b/>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b/>
      <sz val="10"/>
      <color indexed="8"/>
      <name val="Arial"/>
    </font>
    <font>
      <b/>
      <sz val="10"/>
      <color indexed="8"/>
      <name val="Arial"/>
    </font>
    <font>
      <b/>
      <sz val="10"/>
      <color indexed="8"/>
      <name val="Arial"/>
    </font>
    <font>
      <b/>
      <sz val="10"/>
      <color indexed="8"/>
      <name val="Arial"/>
    </font>
    <font>
      <b/>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8"/>
      <name val="Arial"/>
    </font>
    <font>
      <b/>
      <sz val="10"/>
      <color indexed="8"/>
      <name val="Arial"/>
    </font>
    <font>
      <b/>
      <sz val="10"/>
      <color indexed="8"/>
      <name val="Arial"/>
    </font>
    <font>
      <b/>
      <sz val="10"/>
      <color indexed="8"/>
      <name val="Arial"/>
    </font>
    <font>
      <b/>
      <sz val="10"/>
      <color indexed="8"/>
      <name val="Arial"/>
    </font>
    <font>
      <sz val="10"/>
      <color indexed="8"/>
      <name val="Arial"/>
    </font>
    <font>
      <sz val="10"/>
      <color indexed="8"/>
      <name val="Arial"/>
    </font>
    <font>
      <sz val="10"/>
      <color indexed="8"/>
      <name val="Arial"/>
    </font>
    <font>
      <sz val="10"/>
      <color indexed="8"/>
      <name val="Arial"/>
    </font>
    <font>
      <b/>
      <sz val="10"/>
      <color indexed="8"/>
      <name val="Arial"/>
    </font>
    <font>
      <b/>
      <sz val="10"/>
      <color indexed="8"/>
      <name val="Arial"/>
    </font>
    <font>
      <b/>
      <sz val="10"/>
      <color indexed="8"/>
      <name val="Arial"/>
    </font>
    <font>
      <b/>
      <sz val="10"/>
      <color indexed="8"/>
      <name val="Arial"/>
    </font>
    <font>
      <b/>
      <sz val="10"/>
      <color indexed="8"/>
      <name val="Arial"/>
    </font>
    <font>
      <sz val="10"/>
      <color indexed="8"/>
      <name val="Arial"/>
    </font>
    <font>
      <sz val="10"/>
      <color indexed="8"/>
      <name val="Arial"/>
    </font>
    <font>
      <sz val="10"/>
      <color indexed="8"/>
      <name val="Arial"/>
    </font>
    <font>
      <sz val="10"/>
      <color indexed="8"/>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8"/>
      <name val="Arial"/>
    </font>
    <font>
      <b/>
      <sz val="10"/>
      <color indexed="8"/>
      <name val="Arial"/>
    </font>
    <font>
      <b/>
      <sz val="10"/>
      <color indexed="8"/>
      <name val="Arial"/>
    </font>
    <font>
      <b/>
      <sz val="10"/>
      <color indexed="8"/>
      <name val="Arial"/>
    </font>
    <font>
      <b/>
      <sz val="10"/>
      <color indexed="8"/>
      <name val="Arial"/>
    </font>
    <font>
      <b/>
      <sz val="10"/>
      <color indexed="8"/>
      <name val="Arial"/>
    </font>
    <font>
      <b/>
      <sz val="10"/>
      <color indexed="8"/>
      <name val="Arial"/>
    </font>
    <font>
      <b/>
      <sz val="10"/>
      <color indexed="8"/>
      <name val="Arial"/>
    </font>
    <font>
      <b/>
      <sz val="10"/>
      <color indexed="8"/>
      <name val="Arial"/>
    </font>
    <font>
      <b/>
      <sz val="10"/>
      <color indexed="8"/>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8"/>
      <name val="Arial"/>
    </font>
    <font>
      <b/>
      <sz val="10"/>
      <color indexed="8"/>
      <name val="Arial"/>
    </font>
    <font>
      <b/>
      <sz val="10"/>
      <color indexed="8"/>
      <name val="Arial"/>
    </font>
    <font>
      <b/>
      <sz val="10"/>
      <color indexed="8"/>
      <name val="Arial"/>
    </font>
    <font>
      <b/>
      <sz val="10"/>
      <color indexed="8"/>
      <name val="Arial"/>
    </font>
    <font>
      <b/>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b/>
      <sz val="10"/>
      <color indexed="8"/>
      <name val="Arial"/>
    </font>
    <font>
      <b/>
      <sz val="10"/>
      <color indexed="8"/>
      <name val="Arial"/>
    </font>
    <font>
      <b/>
      <sz val="10"/>
      <color indexed="8"/>
      <name val="Arial"/>
    </font>
    <font>
      <b/>
      <sz val="10"/>
      <color indexed="8"/>
      <name val="Arial"/>
    </font>
    <font>
      <b/>
      <sz val="10"/>
      <color indexed="8"/>
      <name val="Arial"/>
    </font>
    <font>
      <b/>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8"/>
      <name val="Arial"/>
    </font>
    <font>
      <b/>
      <sz val="10"/>
      <color indexed="8"/>
      <name val="Arial"/>
    </font>
    <font>
      <b/>
      <sz val="10"/>
      <color indexed="8"/>
      <name val="Arial"/>
    </font>
    <font>
      <b/>
      <sz val="10"/>
      <color indexed="8"/>
      <name val="Arial"/>
    </font>
    <font>
      <b/>
      <sz val="10"/>
      <color indexed="8"/>
      <name val="Arial"/>
    </font>
    <font>
      <b/>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b/>
      <sz val="10"/>
      <color indexed="8"/>
      <name val="Arial"/>
    </font>
    <font>
      <b/>
      <sz val="10"/>
      <color indexed="8"/>
      <name val="Arial"/>
    </font>
    <font>
      <b/>
      <sz val="10"/>
      <color indexed="8"/>
      <name val="Arial"/>
    </font>
    <font>
      <b/>
      <sz val="10"/>
      <color indexed="8"/>
      <name val="Arial"/>
    </font>
    <font>
      <b/>
      <sz val="10"/>
      <color indexed="8"/>
      <name val="Arial"/>
    </font>
    <font>
      <b/>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8"/>
      <name val="Arial"/>
    </font>
    <font>
      <b/>
      <sz val="10"/>
      <color indexed="8"/>
      <name val="Arial"/>
    </font>
    <font>
      <b/>
      <sz val="10"/>
      <color indexed="8"/>
      <name val="Arial"/>
    </font>
    <font>
      <b/>
      <sz val="10"/>
      <color indexed="8"/>
      <name val="Arial"/>
    </font>
    <font>
      <b/>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b/>
      <sz val="10"/>
      <color indexed="8"/>
      <name val="Arial"/>
    </font>
    <font>
      <b/>
      <sz val="10"/>
      <color indexed="8"/>
      <name val="Arial"/>
    </font>
    <font>
      <b/>
      <sz val="10"/>
      <color indexed="8"/>
      <name val="Arial"/>
    </font>
    <font>
      <b/>
      <sz val="10"/>
      <color indexed="8"/>
      <name val="Arial"/>
    </font>
    <font>
      <b/>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8"/>
      <name val="Arial"/>
    </font>
    <font>
      <b/>
      <sz val="10"/>
      <color indexed="8"/>
      <name val="Arial"/>
    </font>
    <font>
      <b/>
      <sz val="10"/>
      <color indexed="8"/>
      <name val="Arial"/>
    </font>
    <font>
      <b/>
      <sz val="10"/>
      <color indexed="8"/>
      <name val="Arial"/>
    </font>
    <font>
      <b/>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b/>
      <sz val="10"/>
      <color indexed="8"/>
      <name val="Arial"/>
    </font>
    <font>
      <b/>
      <sz val="10"/>
      <color indexed="8"/>
      <name val="Arial"/>
    </font>
    <font>
      <b/>
      <sz val="10"/>
      <color indexed="8"/>
      <name val="Arial"/>
    </font>
    <font>
      <b/>
      <sz val="10"/>
      <color indexed="8"/>
      <name val="Arial"/>
    </font>
    <font>
      <b/>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sz val="10"/>
      <color indexed="8"/>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b/>
      <sz val="10"/>
      <color indexed="9"/>
      <name val="Arial"/>
    </font>
    <font>
      <sz val="8"/>
      <color indexed="0"/>
      <name val="Arial"/>
    </font>
    <font>
      <sz val="8"/>
      <color indexed="0"/>
      <name val="Arial"/>
    </font>
    <font>
      <sz val="8"/>
      <color indexed="0"/>
      <name val="Arial"/>
    </font>
    <font>
      <sz val="8"/>
      <color indexed="0"/>
      <name val="Arial"/>
    </font>
    <font>
      <sz val="8"/>
      <color indexed="0"/>
      <name val="Arial"/>
    </font>
    <font>
      <sz val="8"/>
      <color indexed="0"/>
      <name val="Arial"/>
    </font>
    <font>
      <sz val="8"/>
      <color indexed="0"/>
      <name val="Arial"/>
    </font>
    <font>
      <sz val="8"/>
      <color indexed="0"/>
      <name val="Arial"/>
    </font>
    <font>
      <sz val="8"/>
      <color indexed="0"/>
      <name val="Arial"/>
    </font>
    <font>
      <sz val="8"/>
      <color indexed="0"/>
      <name val="Arial"/>
    </font>
    <font>
      <sz val="8"/>
      <color indexed="0"/>
      <name val="Arial"/>
    </font>
    <font>
      <sz val="8"/>
      <color indexed="0"/>
      <name val="Arial"/>
    </font>
    <font>
      <sz val="8"/>
      <color indexed="0"/>
      <name val="Arial"/>
    </font>
    <font>
      <sz val="8"/>
      <color indexed="0"/>
      <name val="Arial"/>
    </font>
    <font>
      <sz val="8"/>
      <color indexed="0"/>
      <name val="Arial"/>
    </font>
    <font>
      <sz val="8"/>
      <color indexed="0"/>
      <name val="Arial"/>
    </font>
    <font>
      <sz val="8"/>
      <color indexed="0"/>
      <name val="Arial"/>
    </font>
    <font>
      <sz val="8"/>
      <color indexed="0"/>
      <name val="Arial"/>
    </font>
    <font>
      <sz val="8"/>
      <color indexed="0"/>
      <name val="Arial"/>
    </font>
    <font>
      <sz val="8"/>
      <color indexed="0"/>
      <name val="Arial"/>
    </font>
    <font>
      <sz val="8"/>
      <color indexed="0"/>
      <name val="Arial"/>
    </font>
    <font>
      <sz val="8"/>
      <color indexed="0"/>
      <name val="Arial"/>
    </font>
    <font>
      <sz val="8"/>
      <color indexed="0"/>
      <name val="Arial"/>
    </font>
    <font>
      <sz val="8"/>
      <color indexed="0"/>
      <name val="Arial"/>
    </font>
    <font>
      <sz val="8"/>
      <color indexed="0"/>
      <name val="Arial"/>
    </font>
    <font>
      <sz val="8"/>
      <color indexed="0"/>
      <name val="Arial"/>
    </font>
    <font>
      <sz val="8"/>
      <color indexed="0"/>
      <name val="Arial"/>
    </font>
    <font>
      <sz val="8"/>
      <color indexed="0"/>
      <name val="Arial"/>
    </font>
    <font>
      <sz val="8"/>
      <color indexed="0"/>
      <name val="Arial"/>
    </font>
    <font>
      <sz val="8"/>
      <color indexed="0"/>
      <name val="Arial"/>
    </font>
    <font>
      <sz val="8"/>
      <color indexed="0"/>
      <name val="Arial"/>
    </font>
    <font>
      <sz val="8"/>
      <color indexed="0"/>
      <name val="Arial"/>
    </font>
    <font>
      <sz val="8"/>
      <color indexed="0"/>
      <name val="Arial"/>
    </font>
    <font>
      <sz val="8"/>
      <color indexed="0"/>
      <name val="Arial"/>
    </font>
    <font>
      <sz val="8"/>
      <color indexed="0"/>
      <name val="Arial"/>
    </font>
    <font>
      <sz val="8"/>
      <color indexed="0"/>
      <name val="Arial"/>
    </font>
    <font>
      <sz val="8"/>
      <color indexed="0"/>
      <name val="Arial"/>
    </font>
    <font>
      <sz val="8"/>
      <color indexed="0"/>
      <name val="Arial"/>
    </font>
    <font>
      <sz val="8"/>
      <color indexed="0"/>
      <name val="Arial"/>
    </font>
    <font>
      <sz val="8"/>
      <color indexed="0"/>
      <name val="Arial"/>
    </font>
    <font>
      <sz val="8"/>
      <color indexed="0"/>
      <name val="Arial"/>
    </font>
    <font>
      <sz val="8"/>
      <color indexed="0"/>
      <name val="Arial"/>
    </font>
    <font>
      <sz val="8"/>
      <color indexed="0"/>
      <name val="Arial"/>
    </font>
    <font>
      <sz val="8"/>
      <color indexed="0"/>
      <name val="Arial"/>
    </font>
    <font>
      <sz val="8"/>
      <color indexed="0"/>
      <name val="Arial"/>
    </font>
    <font>
      <sz val="8"/>
      <color indexed="0"/>
      <name val="Arial"/>
    </font>
    <font>
      <sz val="8"/>
      <color indexed="0"/>
      <name val="Arial"/>
    </font>
    <font>
      <sz val="8"/>
      <color indexed="0"/>
      <name val="Arial"/>
    </font>
    <font>
      <sz val="8"/>
      <color indexed="0"/>
      <name val="Arial"/>
    </font>
    <font>
      <sz val="8"/>
      <color indexed="0"/>
      <name val="Arial"/>
    </font>
    <font>
      <sz val="8"/>
      <color indexed="0"/>
      <name val="Arial"/>
    </font>
    <font>
      <sz val="8"/>
      <color indexed="0"/>
      <name val="Arial"/>
    </font>
    <font>
      <sz val="8"/>
      <color indexed="0"/>
      <name val="Arial"/>
    </font>
    <font>
      <sz val="8"/>
      <color indexed="0"/>
      <name val="Arial"/>
    </font>
    <font>
      <sz val="8"/>
      <color indexed="0"/>
      <name val="Arial"/>
    </font>
    <font>
      <sz val="8"/>
      <color indexed="0"/>
      <name val="Arial"/>
    </font>
    <font>
      <sz val="8"/>
      <color indexed="0"/>
      <name val="Arial"/>
    </font>
    <font>
      <sz val="8"/>
      <color indexed="0"/>
      <name val="Arial"/>
    </font>
    <font>
      <sz val="8"/>
      <color indexed="0"/>
      <name val="Arial"/>
    </font>
    <font>
      <sz val="8"/>
      <color indexed="0"/>
      <name val="Arial"/>
    </font>
    <font>
      <sz val="8"/>
      <color indexed="0"/>
      <name val="Arial"/>
    </font>
    <font>
      <sz val="8"/>
      <color indexed="0"/>
      <name val="Arial"/>
    </font>
    <font>
      <sz val="8"/>
      <color indexed="0"/>
      <name val="Arial"/>
    </font>
    <font>
      <sz val="8"/>
      <color indexed="0"/>
      <name val="Arial"/>
    </font>
    <font>
      <sz val="8"/>
      <color indexed="0"/>
      <name val="Arial"/>
    </font>
    <font>
      <sz val="8"/>
      <color indexed="0"/>
      <name val="Arial"/>
    </font>
    <font>
      <b/>
      <sz val="8"/>
      <color indexed="9"/>
      <name val="Arial"/>
    </font>
    <font>
      <b/>
      <sz val="8"/>
      <color indexed="9"/>
      <name val="Arial"/>
    </font>
    <font>
      <b/>
      <sz val="8"/>
      <color indexed="9"/>
      <name val="Arial"/>
    </font>
    <font>
      <b/>
      <sz val="8"/>
      <color indexed="9"/>
      <name val="Arial"/>
    </font>
    <font>
      <b/>
      <sz val="8"/>
      <color indexed="9"/>
      <name val="Arial"/>
    </font>
    <font>
      <b/>
      <sz val="8"/>
      <color indexed="9"/>
      <name val="Arial"/>
    </font>
    <font>
      <b/>
      <sz val="8"/>
      <color indexed="9"/>
      <name val="Arial"/>
    </font>
    <font>
      <b/>
      <sz val="8"/>
      <color indexed="9"/>
      <name val="Arial"/>
    </font>
    <font>
      <b/>
      <sz val="8"/>
      <color indexed="9"/>
      <name val="Arial"/>
    </font>
    <font>
      <b/>
      <sz val="8"/>
      <color indexed="9"/>
      <name val="Arial"/>
    </font>
    <font>
      <b/>
      <sz val="8"/>
      <color indexed="9"/>
      <name val="Arial"/>
    </font>
    <font>
      <b/>
      <sz val="8"/>
      <color indexed="9"/>
      <name val="Arial"/>
    </font>
    <font>
      <b/>
      <sz val="8"/>
      <color indexed="9"/>
      <name val="Arial"/>
    </font>
    <font>
      <b/>
      <sz val="8"/>
      <color indexed="9"/>
      <name val="Arial"/>
    </font>
    <font>
      <b/>
      <sz val="8"/>
      <color indexed="9"/>
      <name val="Arial"/>
    </font>
    <font>
      <b/>
      <sz val="8"/>
      <color indexed="9"/>
      <name val="Arial"/>
    </font>
    <font>
      <b/>
      <sz val="8"/>
      <color indexed="9"/>
      <name val="Arial"/>
    </font>
    <font>
      <b/>
      <sz val="8"/>
      <color indexed="9"/>
      <name val="Arial"/>
    </font>
    <font>
      <b/>
      <sz val="8"/>
      <color indexed="9"/>
      <name val="Arial"/>
    </font>
    <font>
      <b/>
      <sz val="8"/>
      <color indexed="9"/>
      <name val="Arial"/>
    </font>
    <font>
      <b/>
      <sz val="8"/>
      <color indexed="9"/>
      <name val="Arial"/>
    </font>
    <font>
      <b/>
      <sz val="8"/>
      <color indexed="9"/>
      <name val="Arial"/>
    </font>
    <font>
      <b/>
      <sz val="8"/>
      <color indexed="9"/>
      <name val="Arial"/>
    </font>
    <font>
      <b/>
      <sz val="8"/>
      <color indexed="9"/>
      <name val="Arial"/>
    </font>
    <font>
      <b/>
      <sz val="8"/>
      <color indexed="9"/>
      <name val="Arial"/>
    </font>
    <font>
      <b/>
      <sz val="8"/>
      <color indexed="9"/>
      <name val="Arial"/>
    </font>
    <font>
      <b/>
      <sz val="8"/>
      <color indexed="9"/>
      <name val="Arial"/>
    </font>
    <font>
      <b/>
      <sz val="8"/>
      <color indexed="9"/>
      <name val="Arial"/>
    </font>
    <font>
      <b/>
      <sz val="8"/>
      <color indexed="9"/>
      <name val="Arial"/>
    </font>
    <font>
      <b/>
      <sz val="8"/>
      <color indexed="9"/>
      <name val="Arial"/>
    </font>
    <font>
      <b/>
      <sz val="8"/>
      <color indexed="9"/>
      <name val="Arial"/>
    </font>
    <font>
      <b/>
      <sz val="8"/>
      <color indexed="9"/>
      <name val="Arial"/>
    </font>
    <font>
      <b/>
      <sz val="8"/>
      <color indexed="9"/>
      <name val="Arial"/>
    </font>
    <font>
      <b/>
      <sz val="12"/>
      <color indexed="8"/>
      <name val="Arial"/>
    </font>
    <font>
      <b/>
      <sz val="12"/>
      <color indexed="8"/>
      <name val="Arial"/>
    </font>
    <font>
      <b/>
      <sz val="12"/>
      <color indexed="8"/>
      <name val="Arial"/>
    </font>
    <font>
      <b/>
      <sz val="12"/>
      <color indexed="8"/>
      <name val="Arial"/>
    </font>
    <font>
      <b/>
      <sz val="12"/>
      <color indexed="8"/>
      <name val="Arial"/>
    </font>
    <font>
      <b/>
      <sz val="12"/>
      <color indexed="8"/>
      <name val="Arial"/>
    </font>
    <font>
      <b/>
      <sz val="12"/>
      <color indexed="8"/>
      <name val="Arial"/>
    </font>
    <font>
      <b/>
      <sz val="12"/>
      <color indexed="8"/>
      <name val="Arial"/>
    </font>
    <font>
      <b/>
      <sz val="12"/>
      <color indexed="8"/>
      <name val="Arial"/>
    </font>
    <font>
      <b/>
      <sz val="12"/>
      <color indexed="8"/>
      <name val="Arial"/>
    </font>
    <font>
      <b/>
      <sz val="12"/>
      <color indexed="8"/>
      <name val="Arial"/>
    </font>
    <font>
      <b/>
      <sz val="12"/>
      <color indexed="8"/>
      <name val="Arial"/>
    </font>
    <font>
      <b/>
      <sz val="12"/>
      <color indexed="8"/>
      <name val="Arial"/>
    </font>
    <font>
      <b/>
      <sz val="12"/>
      <color indexed="8"/>
      <name val="Arial"/>
    </font>
    <font>
      <b/>
      <sz val="12"/>
      <color indexed="8"/>
      <name val="Arial"/>
    </font>
    <font>
      <b/>
      <sz val="12"/>
      <color indexed="8"/>
      <name val="Arial"/>
    </font>
    <font>
      <b/>
      <sz val="12"/>
      <color indexed="8"/>
      <name val="Arial"/>
    </font>
    <font>
      <b/>
      <sz val="12"/>
      <color indexed="8"/>
      <name val="Arial"/>
    </font>
    <font>
      <b/>
      <sz val="12"/>
      <color indexed="8"/>
      <name val="Arial"/>
    </font>
    <font>
      <b/>
      <sz val="12"/>
      <color indexed="8"/>
      <name val="Arial"/>
    </font>
    <font>
      <b/>
      <sz val="12"/>
      <color indexed="8"/>
      <name val="Arial"/>
    </font>
    <font>
      <b/>
      <sz val="12"/>
      <color indexed="8"/>
      <name val="Arial"/>
    </font>
    <font>
      <b/>
      <sz val="12"/>
      <color indexed="8"/>
      <name val="Arial"/>
    </font>
    <font>
      <b/>
      <sz val="12"/>
      <color indexed="8"/>
      <name val="Arial"/>
    </font>
    <font>
      <b/>
      <sz val="12"/>
      <color indexed="8"/>
      <name val="Arial"/>
    </font>
    <font>
      <b/>
      <sz val="12"/>
      <color indexed="8"/>
      <name val="Arial"/>
    </font>
    <font>
      <b/>
      <sz val="12"/>
      <color indexed="8"/>
      <name val="Arial"/>
    </font>
    <font>
      <b/>
      <sz val="12"/>
      <color indexed="8"/>
      <name val="Arial"/>
    </font>
    <font>
      <b/>
      <sz val="12"/>
      <color indexed="8"/>
      <name val="Arial"/>
    </font>
    <font>
      <b/>
      <sz val="12"/>
      <color indexed="8"/>
      <name val="Arial"/>
    </font>
    <font>
      <sz val="10"/>
      <color indexed="8"/>
      <name val="Arial"/>
      <charset val="134"/>
    </font>
    <font>
      <b/>
      <sz val="12"/>
      <color indexed="8"/>
      <name val="Arial"/>
    </font>
    <font>
      <b/>
      <sz val="12"/>
      <color indexed="8"/>
      <name val="Arial"/>
    </font>
    <font>
      <sz val="12"/>
      <color indexed="8"/>
      <name val="Arial"/>
    </font>
    <font>
      <sz val="10"/>
      <color indexed="8"/>
      <name val="Arial"/>
      <charset val="134"/>
    </font>
    <font>
      <b/>
      <sz val="12"/>
      <color indexed="8"/>
      <name val="Arial"/>
    </font>
    <font>
      <b/>
      <sz val="12"/>
      <color indexed="8"/>
      <name val="Arial"/>
    </font>
    <font>
      <sz val="12"/>
      <color indexed="8"/>
      <name val="Arial"/>
    </font>
    <font>
      <sz val="10"/>
      <color indexed="8"/>
      <name val="Arial"/>
      <charset val="134"/>
    </font>
    <font>
      <b/>
      <sz val="12"/>
      <color indexed="8"/>
      <name val="Arial"/>
    </font>
    <font>
      <b/>
      <sz val="12"/>
      <color indexed="8"/>
      <name val="Arial"/>
    </font>
    <font>
      <sz val="12"/>
      <color indexed="8"/>
      <name val="Arial"/>
    </font>
    <font>
      <sz val="10"/>
      <color indexed="8"/>
      <name val="Arial"/>
      <charset val="134"/>
    </font>
    <font>
      <b/>
      <sz val="12"/>
      <color indexed="8"/>
      <name val="Arial"/>
    </font>
    <font>
      <b/>
      <sz val="12"/>
      <color indexed="8"/>
      <name val="Arial"/>
    </font>
    <font>
      <sz val="12"/>
      <color indexed="8"/>
      <name val="Arial"/>
    </font>
    <font>
      <sz val="10"/>
      <color indexed="8"/>
      <name val="Arial"/>
      <charset val="134"/>
    </font>
    <font>
      <b/>
      <sz val="12"/>
      <color indexed="8"/>
      <name val="Arial"/>
    </font>
    <font>
      <b/>
      <sz val="12"/>
      <color indexed="8"/>
      <name val="Arial"/>
    </font>
    <font>
      <sz val="12"/>
      <color indexed="8"/>
      <name val="Arial"/>
    </font>
    <font>
      <sz val="10"/>
      <color indexed="8"/>
      <name val="Arial"/>
      <charset val="134"/>
    </font>
    <font>
      <b/>
      <sz val="12"/>
      <color indexed="8"/>
      <name val="Arial"/>
    </font>
    <font>
      <b/>
      <sz val="12"/>
      <color indexed="8"/>
      <name val="Arial"/>
    </font>
    <font>
      <sz val="12"/>
      <color indexed="8"/>
      <name val="Arial"/>
    </font>
    <font>
      <sz val="10"/>
      <color indexed="8"/>
      <name val="Arial"/>
      <charset val="134"/>
    </font>
    <font>
      <b/>
      <sz val="12"/>
      <color indexed="8"/>
      <name val="Arial"/>
    </font>
    <font>
      <b/>
      <sz val="12"/>
      <color indexed="8"/>
      <name val="Arial"/>
    </font>
    <font>
      <sz val="12"/>
      <color indexed="8"/>
      <name val="Arial"/>
    </font>
    <font>
      <b/>
      <sz val="12"/>
      <color indexed="8"/>
      <name val="Arial"/>
    </font>
    <font>
      <sz val="12"/>
      <color indexed="8"/>
      <name val="Arial"/>
    </font>
    <font>
      <b/>
      <sz val="12"/>
      <color indexed="8"/>
      <name val="Arial"/>
    </font>
    <font>
      <sz val="12"/>
      <color indexed="8"/>
      <name val="Arial"/>
    </font>
    <font>
      <b/>
      <sz val="10"/>
      <name val="Arial"/>
    </font>
    <font>
      <b/>
      <sz val="10"/>
      <name val="Arial"/>
    </font>
    <font>
      <b/>
      <sz val="10"/>
      <name val="Arial"/>
    </font>
    <font>
      <sz val="10"/>
      <name val="Arial"/>
    </font>
    <font>
      <sz val="10"/>
      <name val="Arial"/>
    </font>
    <font>
      <b/>
      <sz val="10"/>
      <name val="Arial"/>
    </font>
    <font>
      <sz val="10"/>
      <color indexed="0"/>
      <name val="Arial"/>
    </font>
    <font>
      <sz val="10"/>
      <color indexed="0"/>
      <name val="Arial"/>
    </font>
    <font>
      <sz val="10"/>
      <color indexed="0"/>
      <name val="Arial"/>
    </font>
    <font>
      <sz val="10"/>
      <color indexed="0"/>
      <name val="Arial"/>
    </font>
    <font>
      <sz val="10"/>
      <color indexed="0"/>
      <name val="Arial"/>
    </font>
    <font>
      <sz val="10"/>
      <color indexed="0"/>
      <name val="Arial"/>
    </font>
    <font>
      <sz val="10"/>
      <color rgb="FF000000"/>
      <name val="Arial"/>
      <family val="2"/>
    </font>
  </fonts>
  <fills count="115">
    <fill>
      <patternFill patternType="none"/>
    </fill>
    <fill>
      <patternFill patternType="gray125"/>
    </fill>
    <fill>
      <patternFill patternType="solid">
        <fgColor rgb="FF004666"/>
        <bgColor theme="4"/>
      </patternFill>
    </fill>
    <fill>
      <patternFill patternType="solid">
        <fgColor theme="0"/>
        <bgColor indexed="64"/>
      </patternFill>
    </fill>
    <fill>
      <patternFill patternType="solid">
        <fgColor rgb="FF004666"/>
        <bgColor indexed="64"/>
      </patternFill>
    </fill>
    <fill>
      <patternFill patternType="solid">
        <fgColor rgb="FFD9D9D9"/>
        <bgColor indexed="64"/>
      </patternFill>
    </fill>
    <fill>
      <patternFill patternType="solid">
        <fgColor rgb="FFFFFFFF"/>
        <bgColor indexed="64"/>
      </patternFill>
    </fill>
    <fill>
      <patternFill patternType="solid">
        <fgColor rgb="FFD9D9D9"/>
        <bgColor theme="4" tint="0.79952391125217448"/>
      </patternFill>
    </fill>
    <fill>
      <patternFill patternType="solid">
        <fgColor rgb="FFFFFFFF"/>
        <bgColor theme="4" tint="0.79952391125217448"/>
      </patternFill>
    </fill>
    <fill>
      <patternFill patternType="solid">
        <fgColor theme="0"/>
        <bgColor theme="4" tint="0.79952391125217448"/>
      </patternFill>
    </fill>
    <fill>
      <patternFill patternType="solid">
        <fgColor rgb="FFD9D9D9"/>
        <bgColor theme="0" tint="-0.14954069643238624"/>
      </patternFill>
    </fill>
    <fill>
      <patternFill patternType="solid">
        <fgColor rgb="FFFFFFFF"/>
        <bgColor theme="0" tint="-0.14954069643238624"/>
      </patternFill>
    </fill>
    <fill>
      <patternFill patternType="solid">
        <fgColor rgb="FFD9D9D9"/>
        <bgColor theme="0" tint="-0.14941862239448225"/>
      </patternFill>
    </fill>
    <fill>
      <patternFill patternType="solid">
        <fgColor rgb="FF004666"/>
        <bgColor theme="1"/>
      </patternFill>
    </fill>
    <fill>
      <patternFill patternType="solid">
        <fgColor rgb="FFD9D9D9"/>
        <bgColor theme="4" tint="0.79940183721427049"/>
      </patternFill>
    </fill>
    <fill>
      <patternFill patternType="solid">
        <fgColor rgb="FFFFFFFF"/>
        <bgColor theme="4" tint="0.79940183721427049"/>
      </patternFill>
    </fill>
    <fill>
      <patternFill patternType="solid">
        <fgColor theme="0"/>
        <bgColor theme="4" tint="0.7993408001953185"/>
      </patternFill>
    </fill>
    <fill>
      <patternFill patternType="solid">
        <fgColor indexed="9"/>
        <bgColor indexed="64"/>
      </patternFill>
    </fill>
    <fill>
      <patternFill patternType="solid">
        <fgColor rgb="FFD9D9D9"/>
        <bgColor theme="0" tint="-0.14957121494186223"/>
      </patternFill>
    </fill>
    <fill>
      <patternFill patternType="solid">
        <fgColor theme="0"/>
        <bgColor theme="0" tint="-0.14957121494186223"/>
      </patternFill>
    </fill>
    <fill>
      <patternFill patternType="solid">
        <fgColor rgb="FFD4D6D9"/>
        <bgColor indexed="64"/>
      </patternFill>
    </fill>
    <fill>
      <patternFill patternType="solid">
        <fgColor theme="0"/>
        <bgColor theme="4"/>
      </patternFill>
    </fill>
    <fill>
      <patternFill patternType="solid">
        <fgColor rgb="FFD4D6D9"/>
        <bgColor theme="4" tint="0.7993408001953185"/>
      </patternFill>
    </fill>
    <fill>
      <patternFill patternType="solid">
        <fgColor rgb="FFD9D9D9"/>
        <bgColor theme="4" tint="0.7993408001953185"/>
      </patternFill>
    </fill>
    <fill>
      <patternFill patternType="solid">
        <fgColor rgb="FFD9D9D9"/>
        <bgColor theme="0" tint="-0.14935758537553026"/>
      </patternFill>
    </fill>
    <fill>
      <patternFill patternType="solid">
        <fgColor rgb="FFFFFFFF"/>
        <bgColor theme="4" tint="0.7993408001953185"/>
      </patternFill>
    </fill>
    <fill>
      <patternFill patternType="solid">
        <fgColor rgb="FF004666"/>
        <bgColor theme="4" tint="0.7993408001953185"/>
      </patternFill>
    </fill>
    <fill>
      <patternFill patternType="solid">
        <fgColor rgb="FFD9D9D9"/>
        <bgColor theme="4" tint="0.79973754081850645"/>
      </patternFill>
    </fill>
    <fill>
      <patternFill patternType="solid">
        <fgColor theme="5" tint="0.39936521500289923"/>
        <bgColor indexed="64"/>
      </patternFill>
    </fill>
    <fill>
      <patternFill patternType="solid">
        <fgColor theme="5" tint="0.7993713187047945"/>
        <bgColor indexed="64"/>
      </patternFill>
    </fill>
    <fill>
      <patternFill patternType="solid">
        <fgColor indexed="53"/>
        <bgColor indexed="53"/>
      </patternFill>
    </fill>
    <fill>
      <patternFill patternType="solid">
        <fgColor indexed="25"/>
        <bgColor indexed="25"/>
      </patternFill>
    </fill>
    <fill>
      <patternFill patternType="solid">
        <fgColor rgb="FFFFCC99"/>
        <bgColor indexed="64"/>
      </patternFill>
    </fill>
    <fill>
      <patternFill patternType="solid">
        <fgColor indexed="48"/>
        <bgColor indexed="48"/>
      </patternFill>
    </fill>
    <fill>
      <patternFill patternType="solid">
        <fgColor theme="5" tint="0.59999389629810485"/>
        <bgColor indexed="64"/>
      </patternFill>
    </fill>
    <fill>
      <patternFill patternType="solid">
        <fgColor theme="6" tint="0.59999389629810485"/>
        <bgColor indexed="64"/>
      </patternFill>
    </fill>
    <fill>
      <patternFill patternType="solid">
        <fgColor indexed="40"/>
        <bgColor indexed="40"/>
      </patternFill>
    </fill>
    <fill>
      <patternFill patternType="solid">
        <fgColor indexed="47"/>
        <bgColor indexed="47"/>
      </patternFill>
    </fill>
    <fill>
      <patternFill patternType="solid">
        <fgColor rgb="FFFFC7CE"/>
        <bgColor indexed="64"/>
      </patternFill>
    </fill>
    <fill>
      <patternFill patternType="solid">
        <fgColor indexed="18"/>
        <bgColor indexed="18"/>
      </patternFill>
    </fill>
    <fill>
      <patternFill patternType="solid">
        <fgColor indexed="41"/>
        <bgColor indexed="64"/>
      </patternFill>
    </fill>
    <fill>
      <patternFill patternType="solid">
        <fgColor theme="7" tint="0.59999389629810485"/>
        <bgColor indexed="64"/>
      </patternFill>
    </fill>
    <fill>
      <patternFill patternType="solid">
        <fgColor theme="9"/>
        <bgColor indexed="64"/>
      </patternFill>
    </fill>
    <fill>
      <patternFill patternType="solid">
        <fgColor indexed="45"/>
        <bgColor indexed="45"/>
      </patternFill>
    </fill>
    <fill>
      <patternFill patternType="lightUp">
        <fgColor indexed="9"/>
        <bgColor indexed="24"/>
      </patternFill>
    </fill>
    <fill>
      <patternFill patternType="solid">
        <fgColor theme="8" tint="0.59999389629810485"/>
        <bgColor indexed="64"/>
      </patternFill>
    </fill>
    <fill>
      <patternFill patternType="solid">
        <fgColor theme="7" tint="0.7993713187047945"/>
        <bgColor indexed="64"/>
      </patternFill>
    </fill>
    <fill>
      <patternFill patternType="solid">
        <fgColor theme="9" tint="0.59999389629810485"/>
        <bgColor indexed="64"/>
      </patternFill>
    </fill>
    <fill>
      <patternFill patternType="solid">
        <fgColor rgb="FFFFFFCC"/>
        <bgColor indexed="64"/>
      </patternFill>
    </fill>
    <fill>
      <patternFill patternType="solid">
        <fgColor indexed="57"/>
        <bgColor indexed="57"/>
      </patternFill>
    </fill>
    <fill>
      <patternFill patternType="solid">
        <fgColor theme="6" tint="0.7993713187047945"/>
        <bgColor indexed="64"/>
      </patternFill>
    </fill>
    <fill>
      <patternFill patternType="solid">
        <fgColor theme="4" tint="0.59999389629810485"/>
        <bgColor indexed="64"/>
      </patternFill>
    </fill>
    <fill>
      <patternFill patternType="solid">
        <fgColor indexed="54"/>
        <bgColor indexed="64"/>
      </patternFill>
    </fill>
    <fill>
      <patternFill patternType="solid">
        <fgColor indexed="44"/>
        <bgColor indexed="64"/>
      </patternFill>
    </fill>
    <fill>
      <patternFill patternType="solid">
        <fgColor rgb="FFF2F2F2"/>
        <bgColor indexed="64"/>
      </patternFill>
    </fill>
    <fill>
      <patternFill patternType="solid">
        <fgColor rgb="FFA5A5A5"/>
        <bgColor indexed="64"/>
      </patternFill>
    </fill>
    <fill>
      <patternFill patternType="solid">
        <fgColor theme="5"/>
        <bgColor indexed="64"/>
      </patternFill>
    </fill>
    <fill>
      <patternFill patternType="solid">
        <fgColor theme="6"/>
        <bgColor indexed="64"/>
      </patternFill>
    </fill>
    <fill>
      <patternFill patternType="solid">
        <fgColor rgb="FFC6EFCE"/>
        <bgColor indexed="64"/>
      </patternFill>
    </fill>
    <fill>
      <patternFill patternType="solid">
        <fgColor rgb="FFFFEB9C"/>
        <bgColor indexed="64"/>
      </patternFill>
    </fill>
    <fill>
      <patternFill patternType="solid">
        <fgColor theme="4"/>
        <bgColor indexed="64"/>
      </patternFill>
    </fill>
    <fill>
      <patternFill patternType="solid">
        <fgColor indexed="40"/>
        <bgColor indexed="64"/>
      </patternFill>
    </fill>
    <fill>
      <patternFill patternType="solid">
        <fgColor theme="7"/>
        <bgColor indexed="64"/>
      </patternFill>
    </fill>
    <fill>
      <patternFill patternType="solid">
        <fgColor indexed="49"/>
        <bgColor indexed="64"/>
      </patternFill>
    </fill>
    <fill>
      <patternFill patternType="solid">
        <fgColor theme="8"/>
        <bgColor indexed="64"/>
      </patternFill>
    </fill>
    <fill>
      <patternFill patternType="solid">
        <fgColor indexed="26"/>
        <bgColor indexed="26"/>
      </patternFill>
    </fill>
    <fill>
      <patternFill patternType="solid">
        <fgColor indexed="22"/>
        <bgColor indexed="64"/>
      </patternFill>
    </fill>
    <fill>
      <patternFill patternType="solid">
        <fgColor indexed="26"/>
        <bgColor indexed="64"/>
      </patternFill>
    </fill>
    <fill>
      <patternFill patternType="lightUp">
        <fgColor indexed="9"/>
        <bgColor indexed="57"/>
      </patternFill>
    </fill>
    <fill>
      <patternFill patternType="solid">
        <fgColor indexed="31"/>
        <bgColor indexed="31"/>
      </patternFill>
    </fill>
    <fill>
      <patternFill patternType="solid">
        <fgColor indexed="11"/>
        <bgColor indexed="11"/>
      </patternFill>
    </fill>
    <fill>
      <patternFill patternType="solid">
        <fgColor theme="8" tint="0.7993713187047945"/>
        <bgColor indexed="64"/>
      </patternFill>
    </fill>
    <fill>
      <patternFill patternType="solid">
        <fgColor indexed="57"/>
        <bgColor indexed="64"/>
      </patternFill>
    </fill>
    <fill>
      <patternFill patternType="solid">
        <fgColor theme="4" tint="0.7993713187047945"/>
        <bgColor indexed="64"/>
      </patternFill>
    </fill>
    <fill>
      <patternFill patternType="solid">
        <fgColor indexed="29"/>
        <bgColor indexed="64"/>
      </patternFill>
    </fill>
    <fill>
      <patternFill patternType="solid">
        <fgColor theme="4" tint="0.39936521500289923"/>
        <bgColor indexed="64"/>
      </patternFill>
    </fill>
    <fill>
      <patternFill patternType="solid">
        <fgColor theme="6" tint="0.39936521500289923"/>
        <bgColor indexed="64"/>
      </patternFill>
    </fill>
    <fill>
      <patternFill patternType="solid">
        <fgColor theme="7" tint="0.39936521500289923"/>
        <bgColor indexed="64"/>
      </patternFill>
    </fill>
    <fill>
      <patternFill patternType="solid">
        <fgColor indexed="47"/>
        <bgColor indexed="64"/>
      </patternFill>
    </fill>
    <fill>
      <patternFill patternType="solid">
        <fgColor theme="9" tint="0.39936521500289923"/>
        <bgColor indexed="64"/>
      </patternFill>
    </fill>
    <fill>
      <patternFill patternType="solid">
        <fgColor theme="8" tint="0.39936521500289923"/>
        <bgColor indexed="64"/>
      </patternFill>
    </fill>
    <fill>
      <patternFill patternType="solid">
        <fgColor theme="9" tint="0.7993713187047945"/>
        <bgColor indexed="64"/>
      </patternFill>
    </fill>
    <fill>
      <patternFill patternType="solid">
        <fgColor indexed="45"/>
        <bgColor indexed="64"/>
      </patternFill>
    </fill>
    <fill>
      <patternFill patternType="solid">
        <fgColor indexed="27"/>
        <bgColor indexed="64"/>
      </patternFill>
    </fill>
    <fill>
      <patternFill patternType="solid">
        <fgColor indexed="10"/>
        <bgColor indexed="64"/>
      </patternFill>
    </fill>
    <fill>
      <patternFill patternType="solid">
        <fgColor indexed="50"/>
        <bgColor indexed="64"/>
      </patternFill>
    </fill>
    <fill>
      <patternFill patternType="solid">
        <fgColor indexed="51"/>
        <bgColor indexed="64"/>
      </patternFill>
    </fill>
    <fill>
      <patternFill patternType="solid">
        <fgColor indexed="15"/>
        <bgColor indexed="64"/>
      </patternFill>
    </fill>
    <fill>
      <patternFill patternType="lightUp">
        <fgColor indexed="9"/>
        <bgColor indexed="12"/>
      </patternFill>
    </fill>
    <fill>
      <patternFill patternType="solid">
        <fgColor indexed="60"/>
        <bgColor indexed="60"/>
      </patternFill>
    </fill>
    <fill>
      <patternFill patternType="solid">
        <fgColor indexed="58"/>
        <bgColor indexed="58"/>
      </patternFill>
    </fill>
    <fill>
      <patternFill patternType="solid">
        <fgColor indexed="61"/>
        <bgColor indexed="61"/>
      </patternFill>
    </fill>
    <fill>
      <patternFill patternType="solid">
        <fgColor indexed="22"/>
        <bgColor indexed="22"/>
      </patternFill>
    </fill>
    <fill>
      <patternFill patternType="solid">
        <fgColor indexed="52"/>
        <bgColor indexed="64"/>
      </patternFill>
    </fill>
    <fill>
      <patternFill patternType="solid">
        <fgColor indexed="53"/>
        <bgColor indexed="64"/>
      </patternFill>
    </fill>
    <fill>
      <patternFill patternType="solid">
        <fgColor indexed="50"/>
        <bgColor indexed="50"/>
      </patternFill>
    </fill>
    <fill>
      <patternFill patternType="lightUp">
        <fgColor indexed="48"/>
        <bgColor indexed="41"/>
      </patternFill>
    </fill>
    <fill>
      <patternFill patternType="solid">
        <fgColor indexed="55"/>
        <bgColor indexed="55"/>
      </patternFill>
    </fill>
    <fill>
      <patternFill patternType="solid">
        <fgColor indexed="43"/>
        <bgColor indexed="64"/>
      </patternFill>
    </fill>
    <fill>
      <patternFill patternType="solid">
        <fgColor indexed="46"/>
        <bgColor indexed="64"/>
      </patternFill>
    </fill>
    <fill>
      <patternFill patternType="solid">
        <fgColor indexed="60"/>
        <bgColor indexed="64"/>
      </patternFill>
    </fill>
    <fill>
      <patternFill patternType="solid">
        <fgColor indexed="41"/>
        <bgColor indexed="41"/>
      </patternFill>
    </fill>
    <fill>
      <patternFill patternType="solid">
        <fgColor indexed="54"/>
        <bgColor indexed="54"/>
      </patternFill>
    </fill>
    <fill>
      <patternFill patternType="solid">
        <fgColor indexed="20"/>
        <bgColor indexed="64"/>
      </patternFill>
    </fill>
    <fill>
      <patternFill patternType="solid">
        <fgColor indexed="23"/>
        <bgColor indexed="64"/>
      </patternFill>
    </fill>
    <fill>
      <patternFill patternType="solid">
        <fgColor indexed="55"/>
        <bgColor indexed="64"/>
      </patternFill>
    </fill>
    <fill>
      <patternFill patternType="solid">
        <fgColor indexed="51"/>
        <bgColor indexed="51"/>
      </patternFill>
    </fill>
    <fill>
      <patternFill patternType="solid">
        <fgColor indexed="35"/>
        <bgColor indexed="35"/>
      </patternFill>
    </fill>
    <fill>
      <patternFill patternType="solid">
        <fgColor indexed="11"/>
        <bgColor indexed="64"/>
      </patternFill>
    </fill>
    <fill>
      <patternFill patternType="solid">
        <fgColor indexed="31"/>
        <bgColor indexed="64"/>
      </patternFill>
    </fill>
    <fill>
      <patternFill patternType="solid">
        <fgColor indexed="12"/>
        <bgColor indexed="64"/>
      </patternFill>
    </fill>
    <fill>
      <patternFill patternType="solid">
        <fgColor indexed="63"/>
        <bgColor indexed="64"/>
      </patternFill>
    </fill>
    <fill>
      <patternFill patternType="solid">
        <fgColor rgb="FFD9D9D9"/>
        <bgColor indexed="0"/>
      </patternFill>
    </fill>
    <fill>
      <patternFill patternType="solid">
        <fgColor rgb="FFFFFFFF"/>
        <bgColor indexed="0"/>
      </patternFill>
    </fill>
    <fill>
      <patternFill patternType="solid">
        <fgColor rgb="FF004666"/>
        <bgColor indexed="0"/>
      </patternFill>
    </fill>
  </fills>
  <borders count="118">
    <border>
      <left/>
      <right/>
      <top/>
      <bottom/>
      <diagonal/>
    </border>
    <border>
      <left style="thin">
        <color theme="0"/>
      </left>
      <right style="thin">
        <color theme="0"/>
      </right>
      <top style="thin">
        <color theme="0"/>
      </top>
      <bottom style="thin">
        <color theme="0"/>
      </bottom>
      <diagonal/>
    </border>
    <border>
      <left/>
      <right style="thin">
        <color theme="0"/>
      </right>
      <top/>
      <bottom/>
      <diagonal/>
    </border>
    <border>
      <left style="thin">
        <color theme="0"/>
      </left>
      <right/>
      <top style="thin">
        <color theme="0"/>
      </top>
      <bottom/>
      <diagonal/>
    </border>
    <border>
      <left/>
      <right/>
      <top style="thin">
        <color theme="0"/>
      </top>
      <bottom/>
      <diagonal/>
    </border>
    <border>
      <left/>
      <right/>
      <top/>
      <bottom style="thin">
        <color theme="0"/>
      </bottom>
      <diagonal/>
    </border>
    <border>
      <left/>
      <right style="thin">
        <color theme="0"/>
      </right>
      <top/>
      <bottom style="thin">
        <color theme="0"/>
      </bottom>
      <diagonal/>
    </border>
    <border>
      <left style="thin">
        <color theme="0"/>
      </left>
      <right/>
      <top style="thin">
        <color theme="0"/>
      </top>
      <bottom style="thin">
        <color theme="0"/>
      </bottom>
      <diagonal/>
    </border>
    <border>
      <left style="thin">
        <color rgb="FFFFFFFF"/>
      </left>
      <right style="thin">
        <color rgb="FFFFFFFF"/>
      </right>
      <top style="thin">
        <color rgb="FFFFFFFF"/>
      </top>
      <bottom style="thin">
        <color rgb="FFFFFFFF"/>
      </bottom>
      <diagonal/>
    </border>
    <border>
      <left/>
      <right/>
      <top style="thin">
        <color theme="0"/>
      </top>
      <bottom style="thin">
        <color theme="0"/>
      </bottom>
      <diagonal/>
    </border>
    <border>
      <left/>
      <right style="thin">
        <color theme="0"/>
      </right>
      <top style="thin">
        <color theme="0"/>
      </top>
      <bottom style="thin">
        <color theme="0"/>
      </bottom>
      <diagonal/>
    </border>
    <border>
      <left/>
      <right style="thin">
        <color rgb="FFFFFFFF"/>
      </right>
      <top style="thin">
        <color rgb="FFFFFFFF"/>
      </top>
      <bottom style="thin">
        <color rgb="FFFFFFFF"/>
      </bottom>
      <diagonal/>
    </border>
    <border>
      <left style="thin">
        <color rgb="FFFFFFFF"/>
      </left>
      <right/>
      <top style="thin">
        <color rgb="FFFFFFFF"/>
      </top>
      <bottom style="thin">
        <color rgb="FFFFFFFF"/>
      </bottom>
      <diagonal/>
    </border>
    <border>
      <left style="thin">
        <color rgb="FF80B0C8"/>
      </left>
      <right style="thin">
        <color rgb="FF80B0C8"/>
      </right>
      <top style="thin">
        <color rgb="FF80B0C8"/>
      </top>
      <bottom/>
      <diagonal/>
    </border>
    <border>
      <left style="thin">
        <color rgb="FF80B0C8"/>
      </left>
      <right style="thin">
        <color rgb="FF80B0C8"/>
      </right>
      <top style="thin">
        <color rgb="FF80B0C8"/>
      </top>
      <bottom style="thin">
        <color rgb="FF80B0C8"/>
      </bottom>
      <diagonal/>
    </border>
    <border>
      <left style="thin">
        <color rgb="FFFFFFFF"/>
      </left>
      <right style="thin">
        <color rgb="FFFFFFFF"/>
      </right>
      <top style="thin">
        <color theme="0"/>
      </top>
      <bottom style="thin">
        <color rgb="FFFFFFFF"/>
      </bottom>
      <diagonal/>
    </border>
    <border>
      <left style="thin">
        <color rgb="FFFFFFFF"/>
      </left>
      <right style="thin">
        <color rgb="FFFFFFFF"/>
      </right>
      <top/>
      <bottom style="thin">
        <color rgb="FFFFFFFF"/>
      </bottom>
      <diagonal/>
    </border>
    <border>
      <left style="thin">
        <color rgb="FFFFFFFF"/>
      </left>
      <right/>
      <top/>
      <bottom style="thin">
        <color rgb="FFFFFFFF"/>
      </bottom>
      <diagonal/>
    </border>
    <border>
      <left/>
      <right/>
      <top style="thin">
        <color rgb="FFFFFFFF"/>
      </top>
      <bottom style="thin">
        <color rgb="FFFFFFFF"/>
      </bottom>
      <diagonal/>
    </border>
    <border>
      <left style="thin">
        <color theme="0"/>
      </left>
      <right/>
      <top style="thin">
        <color rgb="FFFFFFFF"/>
      </top>
      <bottom style="thin">
        <color rgb="FFFFFFFF"/>
      </bottom>
      <diagonal/>
    </border>
    <border>
      <left style="thin">
        <color theme="0"/>
      </left>
      <right/>
      <top style="thin">
        <color theme="0"/>
      </top>
      <bottom style="thin">
        <color theme="4" tint="0.39948728904080327"/>
      </bottom>
      <diagonal/>
    </border>
    <border>
      <left style="thin">
        <color theme="0"/>
      </left>
      <right style="thin">
        <color theme="0"/>
      </right>
      <top style="thin">
        <color theme="0"/>
      </top>
      <bottom style="thin">
        <color theme="4" tint="0.39948728904080327"/>
      </bottom>
      <diagonal/>
    </border>
    <border>
      <left/>
      <right style="thin">
        <color theme="0"/>
      </right>
      <top style="thin">
        <color theme="0"/>
      </top>
      <bottom/>
      <diagonal/>
    </border>
    <border>
      <left style="thin">
        <color theme="0"/>
      </left>
      <right style="thin">
        <color theme="0"/>
      </right>
      <top style="thin">
        <color theme="0"/>
      </top>
      <bottom/>
      <diagonal/>
    </border>
    <border>
      <left style="thin">
        <color theme="4" tint="0.39957884456923126"/>
      </left>
      <right style="thin">
        <color rgb="FFFFFFFF"/>
      </right>
      <top style="thin">
        <color theme="4" tint="0.39957884456923126"/>
      </top>
      <bottom style="thin">
        <color rgb="FFFFFFFF"/>
      </bottom>
      <diagonal/>
    </border>
    <border>
      <left style="thin">
        <color theme="4" tint="0.39957884456923126"/>
      </left>
      <right style="thin">
        <color rgb="FFFFFFFF"/>
      </right>
      <top style="thin">
        <color rgb="FFFFFFFF"/>
      </top>
      <bottom style="thin">
        <color rgb="FFFFFFFF"/>
      </bottom>
      <diagonal/>
    </border>
    <border>
      <left style="thin">
        <color theme="4" tint="0.39957884456923126"/>
      </left>
      <right style="thin">
        <color rgb="FFFFFFFF"/>
      </right>
      <top style="thin">
        <color rgb="FFFFFFFF"/>
      </top>
      <bottom style="thin">
        <color theme="4" tint="0.39957884456923126"/>
      </bottom>
      <diagonal/>
    </border>
    <border>
      <left style="thin">
        <color rgb="FFFFFFFF"/>
      </left>
      <right/>
      <top style="thin">
        <color rgb="FFFFFFFF"/>
      </top>
      <bottom/>
      <diagonal/>
    </border>
    <border>
      <left style="thin">
        <color theme="0"/>
      </left>
      <right/>
      <top style="thin">
        <color rgb="FFFFFFFF"/>
      </top>
      <bottom/>
      <diagonal/>
    </border>
    <border>
      <left style="thin">
        <color theme="0"/>
      </left>
      <right style="thin">
        <color theme="0"/>
      </right>
      <top/>
      <bottom style="thin">
        <color theme="0"/>
      </bottom>
      <diagonal/>
    </border>
    <border>
      <left style="thin">
        <color theme="0"/>
      </left>
      <right/>
      <top/>
      <bottom style="thin">
        <color theme="0"/>
      </bottom>
      <diagonal/>
    </border>
    <border>
      <left style="thin">
        <color theme="4" tint="0.39939573351237523"/>
      </left>
      <right style="thin">
        <color theme="0"/>
      </right>
      <top style="thin">
        <color theme="4" tint="0.39939573351237523"/>
      </top>
      <bottom style="thin">
        <color theme="0"/>
      </bottom>
      <diagonal/>
    </border>
    <border>
      <left style="thin">
        <color theme="0"/>
      </left>
      <right style="thin">
        <color theme="0"/>
      </right>
      <top style="thin">
        <color theme="4" tint="0.39939573351237523"/>
      </top>
      <bottom style="thin">
        <color theme="0"/>
      </bottom>
      <diagonal/>
    </border>
    <border>
      <left style="thin">
        <color theme="0"/>
      </left>
      <right style="thin">
        <color theme="4" tint="0.39939573351237523"/>
      </right>
      <top style="thin">
        <color theme="4" tint="0.39939573351237523"/>
      </top>
      <bottom style="thin">
        <color theme="0"/>
      </bottom>
      <diagonal/>
    </border>
    <border>
      <left style="thin">
        <color theme="4" tint="0.39960936307870726"/>
      </left>
      <right style="thin">
        <color theme="0"/>
      </right>
      <top style="thin">
        <color theme="0"/>
      </top>
      <bottom style="thin">
        <color theme="4" tint="0.39960936307870726"/>
      </bottom>
      <diagonal/>
    </border>
    <border>
      <left style="thin">
        <color theme="0"/>
      </left>
      <right style="thin">
        <color theme="0"/>
      </right>
      <top style="thin">
        <color theme="0"/>
      </top>
      <bottom style="thin">
        <color theme="4" tint="0.39960936307870726"/>
      </bottom>
      <diagonal/>
    </border>
    <border>
      <left style="thin">
        <color theme="4" tint="0.39951780755027927"/>
      </left>
      <right/>
      <top style="thin">
        <color theme="4" tint="0.39951780755027927"/>
      </top>
      <bottom style="thin">
        <color theme="0"/>
      </bottom>
      <diagonal/>
    </border>
    <border>
      <left/>
      <right style="thin">
        <color theme="0"/>
      </right>
      <top style="thin">
        <color theme="4" tint="0.39951780755027927"/>
      </top>
      <bottom style="thin">
        <color theme="0"/>
      </bottom>
      <diagonal/>
    </border>
    <border>
      <left style="thin">
        <color theme="0"/>
      </left>
      <right/>
      <top style="thin">
        <color theme="4" tint="0.39951780755027927"/>
      </top>
      <bottom/>
      <diagonal/>
    </border>
    <border>
      <left style="thin">
        <color theme="0"/>
      </left>
      <right style="thin">
        <color theme="4" tint="0.39951780755027927"/>
      </right>
      <top style="thin">
        <color theme="4" tint="0.39951780755027927"/>
      </top>
      <bottom/>
      <diagonal/>
    </border>
    <border>
      <left style="thin">
        <color theme="4" tint="0.39951780755027927"/>
      </left>
      <right/>
      <top style="thin">
        <color theme="0"/>
      </top>
      <bottom style="thin">
        <color theme="0"/>
      </bottom>
      <diagonal/>
    </border>
    <border>
      <left style="thin">
        <color theme="0"/>
      </left>
      <right style="thin">
        <color theme="4" tint="0.39951780755027927"/>
      </right>
      <top style="thin">
        <color theme="0"/>
      </top>
      <bottom/>
      <diagonal/>
    </border>
    <border>
      <left style="thin">
        <color theme="0"/>
      </left>
      <right style="thin">
        <color theme="4" tint="0.39951780755027927"/>
      </right>
      <top style="thin">
        <color theme="0"/>
      </top>
      <bottom style="thin">
        <color theme="0"/>
      </bottom>
      <diagonal/>
    </border>
    <border>
      <left/>
      <right/>
      <top style="thin">
        <color theme="0"/>
      </top>
      <bottom style="thin">
        <color theme="4" tint="0.39951780755027927"/>
      </bottom>
      <diagonal/>
    </border>
    <border>
      <left style="thin">
        <color theme="4" tint="0.39951780755027927"/>
      </left>
      <right/>
      <top style="thin">
        <color theme="4" tint="0.39951780755027927"/>
      </top>
      <bottom style="thin">
        <color rgb="FFFFFFFF"/>
      </bottom>
      <diagonal/>
    </border>
    <border>
      <left/>
      <right style="thin">
        <color theme="0"/>
      </right>
      <top style="thin">
        <color theme="4" tint="0.39951780755027927"/>
      </top>
      <bottom style="thin">
        <color rgb="FFFFFFFF"/>
      </bottom>
      <diagonal/>
    </border>
    <border>
      <left/>
      <right/>
      <top style="thin">
        <color rgb="FFFFFFFF"/>
      </top>
      <bottom style="thin">
        <color theme="4" tint="0.39951780755027927"/>
      </bottom>
      <diagonal/>
    </border>
    <border>
      <left style="thin">
        <color theme="4" tint="0.39951780755027927"/>
      </left>
      <right/>
      <top style="thin">
        <color theme="4" tint="0.39951780755027927"/>
      </top>
      <bottom/>
      <diagonal/>
    </border>
    <border>
      <left/>
      <right style="thin">
        <color theme="0"/>
      </right>
      <top style="thin">
        <color theme="4" tint="0.39951780755027927"/>
      </top>
      <bottom/>
      <diagonal/>
    </border>
    <border>
      <left/>
      <right style="thin">
        <color rgb="FFFFFFFF"/>
      </right>
      <top/>
      <bottom/>
      <diagonal/>
    </border>
    <border>
      <left style="thin">
        <color theme="4" tint="0.39957884456923126"/>
      </left>
      <right/>
      <top style="thin">
        <color theme="4" tint="0.39957884456923126"/>
      </top>
      <bottom style="thin">
        <color theme="0"/>
      </bottom>
      <diagonal/>
    </border>
    <border>
      <left/>
      <right style="thin">
        <color theme="0"/>
      </right>
      <top style="thin">
        <color theme="4" tint="0.39957884456923126"/>
      </top>
      <bottom style="thin">
        <color theme="0"/>
      </bottom>
      <diagonal/>
    </border>
    <border>
      <left style="thin">
        <color theme="0"/>
      </left>
      <right style="thin">
        <color theme="0"/>
      </right>
      <top style="thin">
        <color theme="4" tint="0.39957884456923126"/>
      </top>
      <bottom style="thin">
        <color theme="0"/>
      </bottom>
      <diagonal/>
    </border>
    <border>
      <left style="thin">
        <color theme="0"/>
      </left>
      <right style="thin">
        <color theme="4" tint="0.39957884456923126"/>
      </right>
      <top style="thin">
        <color theme="4" tint="0.39957884456923126"/>
      </top>
      <bottom style="thin">
        <color theme="0"/>
      </bottom>
      <diagonal/>
    </border>
    <border>
      <left style="thin">
        <color rgb="FFFFFFFF"/>
      </left>
      <right style="thin">
        <color rgb="FFFFFFFF"/>
      </right>
      <top style="thin">
        <color theme="4" tint="0.39948728904080327"/>
      </top>
      <bottom style="thin">
        <color rgb="FFFFFFFF"/>
      </bottom>
      <diagonal/>
    </border>
    <border>
      <left style="thin">
        <color theme="4" tint="0.39939573351237523"/>
      </left>
      <right/>
      <top style="thin">
        <color theme="4" tint="0.39939573351237523"/>
      </top>
      <bottom style="thin">
        <color theme="0"/>
      </bottom>
      <diagonal/>
    </border>
    <border>
      <left/>
      <right style="thin">
        <color theme="0"/>
      </right>
      <top style="thin">
        <color theme="4" tint="0.39939573351237523"/>
      </top>
      <bottom style="thin">
        <color theme="0"/>
      </bottom>
      <diagonal/>
    </border>
    <border>
      <left/>
      <right/>
      <top style="thin">
        <color theme="4" tint="0.39939573351237523"/>
      </top>
      <bottom/>
      <diagonal/>
    </border>
    <border>
      <left style="thin">
        <color rgb="FFFFFFFF"/>
      </left>
      <right style="thin">
        <color theme="0"/>
      </right>
      <top style="thin">
        <color theme="4" tint="0.39939573351237523"/>
      </top>
      <bottom/>
      <diagonal/>
    </border>
    <border>
      <left style="thin">
        <color theme="4" tint="0.39942625202185128"/>
      </left>
      <right/>
      <top style="thin">
        <color theme="0"/>
      </top>
      <bottom style="thin">
        <color theme="0"/>
      </bottom>
      <diagonal/>
    </border>
    <border>
      <left style="thin">
        <color theme="4" tint="0.39942625202185128"/>
      </left>
      <right/>
      <top style="thin">
        <color theme="4" tint="0.39942625202185128"/>
      </top>
      <bottom style="thin">
        <color theme="0"/>
      </bottom>
      <diagonal/>
    </border>
    <border>
      <left/>
      <right style="thin">
        <color rgb="FFFFFFFF"/>
      </right>
      <top style="thin">
        <color theme="4" tint="0.39942625202185128"/>
      </top>
      <bottom style="thin">
        <color theme="0"/>
      </bottom>
      <diagonal/>
    </border>
    <border>
      <left style="thin">
        <color rgb="FFFFFFFF"/>
      </left>
      <right style="thin">
        <color rgb="FFFFFFFF"/>
      </right>
      <top style="thin">
        <color theme="4" tint="0.39942625202185128"/>
      </top>
      <bottom style="thin">
        <color theme="0"/>
      </bottom>
      <diagonal/>
    </border>
    <border>
      <left style="thin">
        <color theme="4" tint="0.39942625202185128"/>
      </left>
      <right/>
      <top style="thin">
        <color theme="4" tint="0.39942625202185128"/>
      </top>
      <bottom style="thin">
        <color rgb="FFFFFFFF"/>
      </bottom>
      <diagonal/>
    </border>
    <border>
      <left/>
      <right style="thin">
        <color rgb="FFFFFFFF"/>
      </right>
      <top style="thin">
        <color theme="4" tint="0.39942625202185128"/>
      </top>
      <bottom style="thin">
        <color rgb="FFFFFFFF"/>
      </bottom>
      <diagonal/>
    </border>
    <border>
      <left style="thin">
        <color rgb="FFFFFFFF"/>
      </left>
      <right style="thin">
        <color rgb="FFFFFFFF"/>
      </right>
      <top style="thin">
        <color theme="4" tint="0.39942625202185128"/>
      </top>
      <bottom/>
      <diagonal/>
    </border>
    <border>
      <left style="thin">
        <color theme="0"/>
      </left>
      <right/>
      <top/>
      <bottom/>
      <diagonal/>
    </border>
    <border>
      <left style="thin">
        <color theme="4" tint="0.39942625202185128"/>
      </left>
      <right/>
      <top style="thin">
        <color theme="4" tint="0.39942625202185128"/>
      </top>
      <bottom/>
      <diagonal/>
    </border>
    <border>
      <left style="thin">
        <color theme="0"/>
      </left>
      <right/>
      <top style="thin">
        <color theme="4" tint="0.39942625202185128"/>
      </top>
      <bottom/>
      <diagonal/>
    </border>
    <border>
      <left style="thin">
        <color theme="0"/>
      </left>
      <right style="thin">
        <color theme="4" tint="0.39942625202185128"/>
      </right>
      <top style="thin">
        <color theme="4" tint="0.39942625202185128"/>
      </top>
      <bottom/>
      <diagonal/>
    </border>
    <border>
      <left style="thin">
        <color theme="4" tint="0.39942625202185128"/>
      </left>
      <right/>
      <top style="thin">
        <color theme="0"/>
      </top>
      <bottom/>
      <diagonal/>
    </border>
    <border>
      <left style="thin">
        <color theme="4" tint="0.39942625202185128"/>
      </left>
      <right/>
      <top style="thin">
        <color theme="0"/>
      </top>
      <bottom style="thin">
        <color theme="4" tint="0.39942625202185128"/>
      </bottom>
      <diagonal/>
    </border>
    <border>
      <left style="thin">
        <color theme="0"/>
      </left>
      <right/>
      <top style="thin">
        <color theme="0"/>
      </top>
      <bottom style="thin">
        <color theme="4" tint="0.39942625202185128"/>
      </bottom>
      <diagonal/>
    </border>
    <border>
      <left style="thin">
        <color theme="4" tint="0.39939573351237523"/>
      </left>
      <right/>
      <top style="thin">
        <color theme="4" tint="0.39939573351237523"/>
      </top>
      <bottom/>
      <diagonal/>
    </border>
    <border>
      <left/>
      <right/>
      <top style="thin">
        <color theme="4" tint="0.39939573351237523"/>
      </top>
      <bottom style="thin">
        <color theme="0"/>
      </bottom>
      <diagonal/>
    </border>
    <border>
      <left/>
      <right style="thin">
        <color theme="4" tint="0.39939573351237523"/>
      </right>
      <top style="thin">
        <color theme="4" tint="0.39939573351237523"/>
      </top>
      <bottom style="thin">
        <color theme="0"/>
      </bottom>
      <diagonal/>
    </border>
    <border>
      <left style="thin">
        <color theme="4" tint="0.39939573351237523"/>
      </left>
      <right/>
      <top style="thin">
        <color theme="0"/>
      </top>
      <bottom/>
      <diagonal/>
    </border>
    <border>
      <left/>
      <right style="thin">
        <color theme="4" tint="0.39939573351237523"/>
      </right>
      <top style="thin">
        <color theme="0"/>
      </top>
      <bottom style="thin">
        <color theme="0"/>
      </bottom>
      <diagonal/>
    </border>
    <border>
      <left style="thin">
        <color theme="4" tint="0.39939573351237523"/>
      </left>
      <right/>
      <top style="thin">
        <color theme="0"/>
      </top>
      <bottom style="thin">
        <color theme="4" tint="0.39939573351237523"/>
      </bottom>
      <diagonal/>
    </border>
    <border>
      <left/>
      <right/>
      <top style="thin">
        <color theme="0"/>
      </top>
      <bottom style="thin">
        <color theme="4" tint="0.39939573351237523"/>
      </bottom>
      <diagonal/>
    </border>
    <border>
      <left style="thin">
        <color theme="0"/>
      </left>
      <right style="thin">
        <color theme="4" tint="0.39939573351237523"/>
      </right>
      <top style="thin">
        <color theme="0"/>
      </top>
      <bottom style="thin">
        <color theme="4" tint="0.39939573351237523"/>
      </bottom>
      <diagonal/>
    </border>
    <border>
      <left style="thin">
        <color rgb="FF7F7F7F"/>
      </left>
      <right style="thin">
        <color rgb="FF7F7F7F"/>
      </right>
      <top style="thin">
        <color rgb="FF7F7F7F"/>
      </top>
      <bottom style="thin">
        <color rgb="FF7F7F7F"/>
      </bottom>
      <diagonal/>
    </border>
    <border>
      <left style="thin">
        <color indexed="18"/>
      </left>
      <right style="thin">
        <color indexed="18"/>
      </right>
      <top style="thin">
        <color indexed="18"/>
      </top>
      <bottom style="thin">
        <color indexed="18"/>
      </bottom>
      <diagonal/>
    </border>
    <border>
      <left style="thin">
        <color rgb="FFB2B2B2"/>
      </left>
      <right style="thin">
        <color rgb="FFB2B2B2"/>
      </right>
      <top style="thin">
        <color rgb="FFB2B2B2"/>
      </top>
      <bottom style="thin">
        <color rgb="FFB2B2B2"/>
      </bottom>
      <diagonal/>
    </border>
    <border>
      <left style="thin">
        <color indexed="48"/>
      </left>
      <right style="thin">
        <color indexed="48"/>
      </right>
      <top style="thin">
        <color indexed="48"/>
      </top>
      <bottom style="thin">
        <color indexed="48"/>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
      <left/>
      <right/>
      <top/>
      <bottom style="medium">
        <color indexed="58"/>
      </bottom>
      <diagonal/>
    </border>
    <border>
      <left style="thin">
        <color indexed="54"/>
      </left>
      <right/>
      <top style="thin">
        <color indexed="54"/>
      </top>
      <bottom/>
      <diagonal/>
    </border>
    <border>
      <left style="thin">
        <color indexed="58"/>
      </left>
      <right style="medium">
        <color indexed="58"/>
      </right>
      <top style="medium">
        <color indexed="58"/>
      </top>
      <bottom style="thin">
        <color indexed="58"/>
      </bottom>
      <diagonal/>
    </border>
    <border>
      <left/>
      <right/>
      <top style="thin">
        <color indexed="48"/>
      </top>
      <bottom style="double">
        <color indexed="48"/>
      </bottom>
      <diagonal/>
    </border>
    <border>
      <left/>
      <right/>
      <top/>
      <bottom style="double">
        <color indexed="17"/>
      </bottom>
      <diagonal/>
    </border>
    <border>
      <left style="thin">
        <color indexed="8"/>
      </left>
      <right style="thin">
        <color indexed="8"/>
      </right>
      <top style="thin">
        <color indexed="8"/>
      </top>
      <bottom style="thin">
        <color indexed="8"/>
      </bottom>
      <diagonal/>
    </border>
    <border>
      <left/>
      <right/>
      <top/>
      <bottom style="thin">
        <color indexed="22"/>
      </bottom>
      <diagonal/>
    </border>
    <border>
      <left style="thin">
        <color indexed="22"/>
      </left>
      <right style="thin">
        <color indexed="22"/>
      </right>
      <top style="thin">
        <color indexed="22"/>
      </top>
      <bottom style="thin">
        <color indexed="22"/>
      </bottom>
      <diagonal/>
    </border>
    <border>
      <left/>
      <right/>
      <top/>
      <bottom style="medium">
        <color theme="4" tint="0.39936521500289923"/>
      </bottom>
      <diagonal/>
    </border>
    <border>
      <left/>
      <right/>
      <top style="thin">
        <color indexed="49"/>
      </top>
      <bottom style="double">
        <color indexed="49"/>
      </bottom>
      <diagonal/>
    </border>
    <border>
      <left style="thin">
        <color indexed="41"/>
      </left>
      <right style="thin">
        <color indexed="48"/>
      </right>
      <top style="medium">
        <color indexed="41"/>
      </top>
      <bottom style="thin">
        <color indexed="48"/>
      </bottom>
      <diagonal/>
    </border>
    <border>
      <left/>
      <right/>
      <top/>
      <bottom style="thick">
        <color indexed="48"/>
      </bottom>
      <diagonal/>
    </border>
    <border>
      <left/>
      <right/>
      <top/>
      <bottom style="thick">
        <color theme="4"/>
      </bottom>
      <diagonal/>
    </border>
    <border>
      <left style="thin">
        <color auto="1"/>
      </left>
      <right style="thin">
        <color auto="1"/>
      </right>
      <top style="thin">
        <color auto="1"/>
      </top>
      <bottom style="thin">
        <color auto="1"/>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bottom style="medium">
        <color auto="1"/>
      </bottom>
      <diagonal/>
    </border>
    <border>
      <left/>
      <right/>
      <top/>
      <bottom style="thick">
        <color indexed="58"/>
      </bottom>
      <diagonal/>
    </border>
    <border>
      <left/>
      <right/>
      <top/>
      <bottom style="thick">
        <color theme="4" tint="0.499984740745262"/>
      </bottom>
      <diagonal/>
    </border>
    <border>
      <left/>
      <right/>
      <top/>
      <bottom style="thick">
        <color indexed="49"/>
      </bottom>
      <diagonal/>
    </border>
    <border>
      <left/>
      <right/>
      <top/>
      <bottom style="thick">
        <color indexed="54"/>
      </bottom>
      <diagonal/>
    </border>
    <border>
      <left/>
      <right/>
      <top/>
      <bottom style="medium">
        <color indexed="54"/>
      </bottom>
      <diagonal/>
    </border>
    <border>
      <left/>
      <right/>
      <top/>
      <bottom style="double">
        <color indexed="53"/>
      </bottom>
      <diagonal/>
    </border>
    <border>
      <left style="thin">
        <color rgb="FF80B0C8"/>
      </left>
      <right style="thin">
        <color theme="0"/>
      </right>
      <top style="thin">
        <color rgb="FF80B0C8"/>
      </top>
      <bottom style="thin">
        <color theme="0"/>
      </bottom>
      <diagonal/>
    </border>
    <border>
      <left style="thin">
        <color theme="0"/>
      </left>
      <right style="thin">
        <color theme="0"/>
      </right>
      <top style="thin">
        <color rgb="FF80B0C8"/>
      </top>
      <bottom style="thin">
        <color theme="0"/>
      </bottom>
      <diagonal/>
    </border>
    <border>
      <left/>
      <right style="medium">
        <color rgb="FFFFFFFF"/>
      </right>
      <top style="medium">
        <color rgb="FFFFFFFF"/>
      </top>
      <bottom style="medium">
        <color rgb="FFFFFFFF"/>
      </bottom>
      <diagonal/>
    </border>
    <border>
      <left/>
      <right style="medium">
        <color rgb="FFFFFFFF"/>
      </right>
      <top/>
      <bottom style="medium">
        <color rgb="FFFFFFFF"/>
      </bottom>
      <diagonal/>
    </border>
    <border>
      <left/>
      <right style="medium">
        <color rgb="FFFFFFFF"/>
      </right>
      <top/>
      <bottom/>
      <diagonal/>
    </border>
  </borders>
  <cellStyleXfs count="1566">
    <xf numFmtId="0" fontId="0" fillId="0" borderId="0"/>
    <xf numFmtId="0" fontId="40" fillId="28" borderId="0" applyNumberFormat="0" applyBorder="0" applyAlignment="0" applyProtection="0"/>
    <xf numFmtId="164" fontId="39" fillId="0" borderId="0" applyFont="0" applyFill="0" applyBorder="0" applyAlignment="0" applyProtection="0">
      <alignment vertical="center"/>
    </xf>
    <xf numFmtId="0" fontId="39" fillId="29"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103" fillId="0" borderId="0"/>
    <xf numFmtId="0" fontId="41" fillId="33" borderId="0" applyNumberFormat="0" applyBorder="0" applyAlignment="0" applyProtection="0"/>
    <xf numFmtId="0" fontId="39" fillId="34" borderId="0" applyNumberFormat="0" applyBorder="0" applyAlignment="0" applyProtection="0"/>
    <xf numFmtId="0" fontId="39" fillId="35" borderId="0" applyNumberFormat="0" applyBorder="0" applyAlignment="0" applyProtection="0"/>
    <xf numFmtId="0" fontId="39" fillId="29" borderId="0" applyNumberFormat="0" applyBorder="0" applyAlignment="0" applyProtection="0"/>
    <xf numFmtId="0" fontId="42" fillId="36" borderId="0" applyNumberFormat="0" applyBorder="0" applyAlignment="0" applyProtection="0"/>
    <xf numFmtId="166" fontId="103" fillId="0" borderId="0" applyFont="0" applyFill="0" applyBorder="0" applyAlignment="0" applyProtection="0"/>
    <xf numFmtId="4" fontId="29" fillId="0" borderId="82" applyNumberFormat="0" applyProtection="0">
      <alignment horizontal="right" vertical="center"/>
    </xf>
    <xf numFmtId="0" fontId="103" fillId="0" borderId="0"/>
    <xf numFmtId="0" fontId="43" fillId="37" borderId="82" applyNumberFormat="0" applyAlignment="0" applyProtection="0"/>
    <xf numFmtId="0" fontId="41" fillId="39" borderId="0" applyNumberFormat="0" applyBorder="0" applyAlignment="0" applyProtection="0"/>
    <xf numFmtId="0" fontId="41" fillId="39" borderId="0" applyNumberFormat="0" applyBorder="0" applyAlignment="0" applyProtection="0"/>
    <xf numFmtId="4" fontId="25" fillId="40" borderId="0" applyNumberFormat="0" applyProtection="0">
      <alignment horizontal="left" vertical="center" indent="1"/>
    </xf>
    <xf numFmtId="167" fontId="103" fillId="0" borderId="0" applyFont="0" applyFill="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39" fillId="41" borderId="0" applyNumberFormat="0" applyBorder="0" applyAlignment="0" applyProtection="0"/>
    <xf numFmtId="0" fontId="40" fillId="42" borderId="0" applyNumberFormat="0" applyBorder="0" applyAlignment="0" applyProtection="0"/>
    <xf numFmtId="0" fontId="41" fillId="43" borderId="0" applyNumberFormat="0" applyBorder="0" applyAlignment="0" applyProtection="0"/>
    <xf numFmtId="0" fontId="44" fillId="0" borderId="0" applyNumberFormat="0" applyFill="0" applyBorder="0" applyAlignment="0" applyProtection="0">
      <alignment vertical="top"/>
      <protection locked="0"/>
    </xf>
    <xf numFmtId="9" fontId="103" fillId="0" borderId="0" applyFont="0" applyFill="0" applyBorder="0" applyAlignment="0" applyProtection="0"/>
    <xf numFmtId="0" fontId="45" fillId="44" borderId="0" applyNumberFormat="0" applyBorder="0" applyAlignment="0" applyProtection="0"/>
    <xf numFmtId="0" fontId="41" fillId="39" borderId="0" applyNumberFormat="0" applyBorder="0" applyAlignment="0" applyProtection="0"/>
    <xf numFmtId="0" fontId="39" fillId="45" borderId="0" applyNumberFormat="0" applyBorder="0" applyAlignment="0" applyProtection="0"/>
    <xf numFmtId="0" fontId="39" fillId="46" borderId="0" applyNumberFormat="0" applyBorder="0" applyAlignment="0" applyProtection="0"/>
    <xf numFmtId="0" fontId="39" fillId="47" borderId="0" applyNumberFormat="0" applyBorder="0" applyAlignment="0" applyProtection="0"/>
    <xf numFmtId="0" fontId="41" fillId="30" borderId="0" applyNumberFormat="0" applyBorder="0" applyAlignment="0" applyProtection="0"/>
    <xf numFmtId="167" fontId="103" fillId="0" borderId="0" applyFont="0" applyFill="0" applyBorder="0" applyAlignment="0" applyProtection="0"/>
    <xf numFmtId="0" fontId="41" fillId="49" borderId="0" applyNumberFormat="0" applyBorder="0" applyAlignment="0" applyProtection="0"/>
    <xf numFmtId="0" fontId="39" fillId="34" borderId="0" applyNumberFormat="0" applyBorder="0" applyAlignment="0" applyProtection="0"/>
    <xf numFmtId="0" fontId="47" fillId="0" borderId="0" applyNumberFormat="0" applyFill="0" applyBorder="0" applyAlignment="0" applyProtection="0"/>
    <xf numFmtId="0" fontId="41" fillId="49" borderId="0" applyNumberFormat="0" applyBorder="0" applyAlignment="0" applyProtection="0"/>
    <xf numFmtId="0" fontId="41" fillId="49" borderId="0" applyNumberFormat="0" applyBorder="0" applyAlignment="0" applyProtection="0"/>
    <xf numFmtId="0" fontId="103" fillId="0" borderId="0"/>
    <xf numFmtId="0" fontId="41" fillId="30" borderId="0" applyNumberFormat="0" applyBorder="0" applyAlignment="0" applyProtection="0"/>
    <xf numFmtId="0" fontId="103" fillId="0" borderId="0"/>
    <xf numFmtId="0" fontId="39" fillId="50" borderId="0" applyNumberFormat="0" applyBorder="0" applyAlignment="0" applyProtection="0"/>
    <xf numFmtId="0" fontId="39" fillId="41" borderId="0" applyNumberFormat="0" applyBorder="0" applyAlignment="0" applyProtection="0"/>
    <xf numFmtId="0" fontId="41" fillId="30"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0" fontId="41" fillId="52" borderId="0" applyNumberFormat="0" applyBorder="0" applyAlignment="0" applyProtection="0"/>
    <xf numFmtId="0" fontId="29" fillId="53" borderId="84" applyNumberFormat="0" applyProtection="0">
      <alignment horizontal="left" vertical="top" indent="1"/>
    </xf>
    <xf numFmtId="0" fontId="41" fillId="49" borderId="0" applyNumberFormat="0" applyBorder="0" applyAlignment="0" applyProtection="0"/>
    <xf numFmtId="0" fontId="41" fillId="49"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0" fillId="57"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39" fillId="0" borderId="0"/>
    <xf numFmtId="0" fontId="39" fillId="50" borderId="0" applyNumberFormat="0" applyBorder="0" applyAlignment="0" applyProtection="0"/>
    <xf numFmtId="0" fontId="41" fillId="30"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103" fillId="53" borderId="84" applyNumberFormat="0" applyProtection="0">
      <alignment horizontal="left" vertical="top" indent="1"/>
    </xf>
    <xf numFmtId="0" fontId="41" fillId="30" borderId="0" applyNumberFormat="0" applyBorder="0" applyAlignment="0" applyProtection="0"/>
    <xf numFmtId="0" fontId="40" fillId="42" borderId="0" applyNumberFormat="0" applyBorder="0" applyAlignment="0" applyProtection="0"/>
    <xf numFmtId="4" fontId="25" fillId="61" borderId="84" applyNumberFormat="0" applyProtection="0">
      <alignment horizontal="right" vertical="center"/>
    </xf>
    <xf numFmtId="0" fontId="41" fillId="31" borderId="0" applyNumberFormat="0" applyBorder="0" applyAlignment="0" applyProtection="0"/>
    <xf numFmtId="0" fontId="41" fillId="31" borderId="0" applyNumberFormat="0" applyBorder="0" applyAlignment="0" applyProtection="0"/>
    <xf numFmtId="0" fontId="50" fillId="0" borderId="0"/>
    <xf numFmtId="0" fontId="51" fillId="0" borderId="88" applyNumberFormat="0" applyFill="0" applyAlignment="0" applyProtection="0"/>
    <xf numFmtId="0" fontId="41" fillId="30" borderId="0" applyNumberFormat="0" applyBorder="0" applyAlignment="0" applyProtection="0"/>
    <xf numFmtId="0" fontId="41" fillId="30" borderId="0" applyNumberFormat="0" applyBorder="0" applyAlignment="0" applyProtection="0"/>
    <xf numFmtId="4" fontId="25" fillId="61" borderId="84" applyNumberFormat="0" applyProtection="0">
      <alignment horizontal="right" vertical="center"/>
    </xf>
    <xf numFmtId="0" fontId="41" fillId="31" borderId="0" applyNumberFormat="0" applyBorder="0" applyAlignment="0" applyProtection="0"/>
    <xf numFmtId="0" fontId="41" fillId="31" borderId="0" applyNumberFormat="0" applyBorder="0" applyAlignment="0" applyProtection="0"/>
    <xf numFmtId="0" fontId="51" fillId="0" borderId="88" applyNumberFormat="0" applyFill="0" applyAlignment="0" applyProtection="0"/>
    <xf numFmtId="0" fontId="41" fillId="30" borderId="0" applyNumberFormat="0" applyBorder="0" applyAlignment="0" applyProtection="0"/>
    <xf numFmtId="0" fontId="40" fillId="42"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52" fillId="32" borderId="81" applyNumberFormat="0" applyAlignment="0" applyProtection="0"/>
    <xf numFmtId="4" fontId="29" fillId="63" borderId="82" applyNumberFormat="0" applyProtection="0">
      <alignment horizontal="left" vertical="center" indent="1"/>
    </xf>
    <xf numFmtId="0" fontId="29" fillId="65" borderId="82" applyNumberFormat="0" applyFont="0" applyAlignment="0" applyProtection="0"/>
    <xf numFmtId="0" fontId="52" fillId="32" borderId="81" applyNumberFormat="0" applyAlignment="0" applyProtection="0"/>
    <xf numFmtId="0" fontId="29" fillId="40" borderId="84" applyNumberFormat="0" applyProtection="0">
      <alignment horizontal="left" vertical="top" indent="1"/>
    </xf>
    <xf numFmtId="0" fontId="39" fillId="50" borderId="0" applyNumberFormat="0" applyBorder="0" applyAlignment="0" applyProtection="0"/>
    <xf numFmtId="0" fontId="42" fillId="66" borderId="0" applyNumberFormat="0" applyBorder="0" applyAlignment="0" applyProtection="0"/>
    <xf numFmtId="0" fontId="41" fillId="30" borderId="0" applyNumberFormat="0" applyBorder="0" applyAlignment="0" applyProtection="0"/>
    <xf numFmtId="0" fontId="53" fillId="0" borderId="0" applyFill="0" applyBorder="0" applyProtection="0">
      <alignment horizontal="left"/>
    </xf>
    <xf numFmtId="0" fontId="54" fillId="61" borderId="0" applyNumberFormat="0" applyProtection="0">
      <alignment horizontal="left" vertical="center" indent="1"/>
    </xf>
    <xf numFmtId="0" fontId="29" fillId="65" borderId="82" applyNumberFormat="0" applyFont="0" applyAlignment="0" applyProtection="0"/>
    <xf numFmtId="0" fontId="52" fillId="32" borderId="81" applyNumberFormat="0" applyAlignment="0" applyProtection="0"/>
    <xf numFmtId="0" fontId="55" fillId="0" borderId="89" applyNumberFormat="0" applyFill="0" applyAlignment="0" applyProtection="0"/>
    <xf numFmtId="0" fontId="42" fillId="67" borderId="0" applyNumberFormat="0" applyBorder="0" applyAlignment="0" applyProtection="0"/>
    <xf numFmtId="0" fontId="41" fillId="30" borderId="0" applyNumberFormat="0" applyBorder="0" applyAlignment="0" applyProtection="0"/>
    <xf numFmtId="0" fontId="103" fillId="0" borderId="0"/>
    <xf numFmtId="0" fontId="56" fillId="52" borderId="90" applyBorder="0"/>
    <xf numFmtId="0" fontId="103" fillId="0" borderId="0"/>
    <xf numFmtId="0" fontId="39" fillId="0" borderId="0"/>
    <xf numFmtId="0" fontId="39" fillId="47" borderId="0" applyNumberFormat="0" applyBorder="0" applyAlignment="0" applyProtection="0"/>
    <xf numFmtId="0" fontId="103" fillId="0" borderId="0"/>
    <xf numFmtId="0" fontId="29" fillId="52" borderId="84" applyNumberFormat="0" applyProtection="0">
      <alignment horizontal="left" vertical="top" indent="1"/>
    </xf>
    <xf numFmtId="0" fontId="45" fillId="68" borderId="0" applyNumberFormat="0" applyBorder="0" applyAlignment="0" applyProtection="0"/>
    <xf numFmtId="166" fontId="103" fillId="0" borderId="0" applyFont="0" applyFill="0" applyBorder="0" applyAlignment="0" applyProtection="0"/>
    <xf numFmtId="0" fontId="41" fillId="39" borderId="0" applyNumberFormat="0" applyBorder="0" applyAlignment="0" applyProtection="0"/>
    <xf numFmtId="0" fontId="39" fillId="45" borderId="0" applyNumberFormat="0" applyBorder="0" applyAlignment="0" applyProtection="0"/>
    <xf numFmtId="0" fontId="103" fillId="0" borderId="0"/>
    <xf numFmtId="0" fontId="39" fillId="29" borderId="0" applyNumberFormat="0" applyBorder="0" applyAlignment="0" applyProtection="0"/>
    <xf numFmtId="4" fontId="57" fillId="40" borderId="84" applyNumberFormat="0" applyProtection="0">
      <alignment horizontal="right" vertical="center"/>
    </xf>
    <xf numFmtId="0" fontId="103" fillId="0" borderId="0"/>
    <xf numFmtId="0" fontId="58" fillId="0" borderId="87" applyNumberFormat="0" applyFill="0" applyAlignment="0" applyProtection="0"/>
    <xf numFmtId="0" fontId="103" fillId="0" borderId="0"/>
    <xf numFmtId="0" fontId="103" fillId="0" borderId="0"/>
    <xf numFmtId="0" fontId="103" fillId="0" borderId="0"/>
    <xf numFmtId="0" fontId="103" fillId="0" borderId="0"/>
    <xf numFmtId="0" fontId="42" fillId="69" borderId="0" applyNumberFormat="0" applyBorder="0" applyAlignment="0" applyProtection="0"/>
    <xf numFmtId="0" fontId="103" fillId="0" borderId="0"/>
    <xf numFmtId="0" fontId="29" fillId="17" borderId="91" applyNumberFormat="0">
      <protection locked="0"/>
    </xf>
    <xf numFmtId="0" fontId="103" fillId="0" borderId="0"/>
    <xf numFmtId="0" fontId="103" fillId="0" borderId="0"/>
    <xf numFmtId="0" fontId="103" fillId="0" borderId="0"/>
    <xf numFmtId="0" fontId="59" fillId="67" borderId="84" applyNumberFormat="0" applyProtection="0">
      <alignment horizontal="left" vertical="top" indent="1"/>
    </xf>
    <xf numFmtId="0" fontId="103" fillId="0" borderId="0"/>
    <xf numFmtId="0" fontId="41" fillId="49" borderId="0" applyNumberFormat="0" applyBorder="0" applyAlignment="0" applyProtection="0"/>
    <xf numFmtId="0" fontId="40" fillId="57" borderId="0" applyNumberFormat="0" applyBorder="0" applyAlignment="0" applyProtection="0"/>
    <xf numFmtId="0" fontId="41" fillId="49" borderId="0" applyNumberFormat="0" applyBorder="0" applyAlignment="0" applyProtection="0"/>
    <xf numFmtId="0" fontId="103" fillId="0" borderId="0"/>
    <xf numFmtId="4" fontId="59" fillId="66" borderId="84" applyNumberFormat="0" applyProtection="0">
      <alignment horizontal="left" vertical="center" indent="1"/>
    </xf>
    <xf numFmtId="0" fontId="41" fillId="49" borderId="0" applyNumberFormat="0" applyBorder="0" applyAlignment="0" applyProtection="0"/>
    <xf numFmtId="0" fontId="41" fillId="49" borderId="0" applyNumberFormat="0" applyBorder="0" applyAlignment="0" applyProtection="0"/>
    <xf numFmtId="0" fontId="42" fillId="70" borderId="0" applyNumberFormat="0" applyBorder="0" applyAlignment="0" applyProtection="0"/>
    <xf numFmtId="0" fontId="103" fillId="0" borderId="0"/>
    <xf numFmtId="0" fontId="41" fillId="39" borderId="0" applyNumberFormat="0" applyBorder="0" applyAlignment="0" applyProtection="0"/>
    <xf numFmtId="0" fontId="40" fillId="62" borderId="0" applyNumberFormat="0" applyBorder="0" applyAlignment="0" applyProtection="0"/>
    <xf numFmtId="0" fontId="103" fillId="0" borderId="0"/>
    <xf numFmtId="0" fontId="39" fillId="71" borderId="0" applyNumberFormat="0" applyBorder="0" applyAlignment="0" applyProtection="0"/>
    <xf numFmtId="0" fontId="39" fillId="35" borderId="0" applyNumberFormat="0" applyBorder="0" applyAlignment="0" applyProtection="0"/>
    <xf numFmtId="0" fontId="41" fillId="72" borderId="0" applyNumberFormat="0" applyBorder="0" applyAlignment="0" applyProtection="0"/>
    <xf numFmtId="0" fontId="39" fillId="73" borderId="0" applyNumberFormat="0" applyBorder="0" applyAlignment="0" applyProtection="0"/>
    <xf numFmtId="0" fontId="39" fillId="34" borderId="0" applyNumberFormat="0" applyBorder="0" applyAlignment="0" applyProtection="0"/>
    <xf numFmtId="0" fontId="39" fillId="73" borderId="0" applyNumberFormat="0" applyBorder="0" applyAlignment="0" applyProtection="0"/>
    <xf numFmtId="0" fontId="42" fillId="74" borderId="0" applyNumberFormat="0" applyBorder="0" applyAlignment="0" applyProtection="0"/>
    <xf numFmtId="166" fontId="103" fillId="0" borderId="0" applyFont="0" applyFill="0" applyBorder="0" applyAlignment="0" applyProtection="0"/>
    <xf numFmtId="0" fontId="42" fillId="61" borderId="0" applyNumberFormat="0" applyBorder="0" applyAlignment="0" applyProtection="0"/>
    <xf numFmtId="0" fontId="39" fillId="73" borderId="0" applyNumberFormat="0" applyBorder="0" applyAlignment="0" applyProtection="0"/>
    <xf numFmtId="0" fontId="39" fillId="73" borderId="0" applyNumberFormat="0" applyBorder="0" applyAlignment="0" applyProtection="0"/>
    <xf numFmtId="0" fontId="39" fillId="73" borderId="0" applyNumberFormat="0" applyBorder="0" applyAlignment="0" applyProtection="0"/>
    <xf numFmtId="0" fontId="39" fillId="73" borderId="0" applyNumberFormat="0" applyBorder="0" applyAlignment="0" applyProtection="0"/>
    <xf numFmtId="0" fontId="39" fillId="73" borderId="0" applyNumberFormat="0" applyBorder="0" applyAlignment="0" applyProtection="0"/>
    <xf numFmtId="0" fontId="39" fillId="73" borderId="0" applyNumberFormat="0" applyBorder="0" applyAlignment="0" applyProtection="0"/>
    <xf numFmtId="0" fontId="40" fillId="75" borderId="0" applyNumberFormat="0" applyBorder="0" applyAlignment="0" applyProtection="0"/>
    <xf numFmtId="0" fontId="103" fillId="61" borderId="84" applyNumberFormat="0" applyProtection="0">
      <alignment horizontal="left" vertical="top" indent="1"/>
    </xf>
    <xf numFmtId="0" fontId="39" fillId="73" borderId="0" applyNumberFormat="0" applyBorder="0" applyAlignment="0" applyProtection="0"/>
    <xf numFmtId="0" fontId="40" fillId="75" borderId="0" applyNumberFormat="0" applyBorder="0" applyAlignment="0" applyProtection="0"/>
    <xf numFmtId="0" fontId="39" fillId="73" borderId="0" applyNumberFormat="0" applyBorder="0" applyAlignment="0" applyProtection="0"/>
    <xf numFmtId="0" fontId="40" fillId="75" borderId="0" applyNumberFormat="0" applyBorder="0" applyAlignment="0" applyProtection="0"/>
    <xf numFmtId="0" fontId="45" fillId="0" borderId="92" applyNumberFormat="0" applyFill="0" applyAlignment="0" applyProtection="0"/>
    <xf numFmtId="0" fontId="39" fillId="34" borderId="0" applyNumberFormat="0" applyBorder="0" applyAlignment="0" applyProtection="0"/>
    <xf numFmtId="0" fontId="41" fillId="33" borderId="0" applyNumberFormat="0" applyBorder="0" applyAlignment="0" applyProtection="0"/>
    <xf numFmtId="0" fontId="39" fillId="29" borderId="0" applyNumberFormat="0" applyBorder="0" applyAlignment="0" applyProtection="0"/>
    <xf numFmtId="0" fontId="42" fillId="72" borderId="0" applyNumberFormat="0" applyBorder="0" applyAlignment="0" applyProtection="0"/>
    <xf numFmtId="0" fontId="51" fillId="0" borderId="88" applyNumberFormat="0" applyFill="0" applyAlignment="0" applyProtection="0"/>
    <xf numFmtId="0" fontId="39" fillId="34" borderId="0" applyNumberFormat="0" applyBorder="0" applyAlignment="0" applyProtection="0"/>
    <xf numFmtId="0" fontId="41" fillId="33" borderId="0" applyNumberFormat="0" applyBorder="0" applyAlignment="0" applyProtection="0"/>
    <xf numFmtId="0" fontId="42" fillId="74" borderId="0" applyNumberFormat="0" applyBorder="0" applyAlignment="0" applyProtection="0"/>
    <xf numFmtId="0" fontId="39" fillId="29" borderId="0" applyNumberFormat="0" applyBorder="0" applyAlignment="0" applyProtection="0"/>
    <xf numFmtId="0" fontId="39" fillId="29" borderId="0" applyNumberFormat="0" applyBorder="0" applyAlignment="0" applyProtection="0"/>
    <xf numFmtId="0" fontId="39" fillId="29" borderId="0" applyNumberFormat="0" applyBorder="0" applyAlignment="0" applyProtection="0"/>
    <xf numFmtId="0" fontId="39" fillId="29" borderId="0" applyNumberFormat="0" applyBorder="0" applyAlignment="0" applyProtection="0"/>
    <xf numFmtId="0" fontId="39" fillId="29" borderId="0" applyNumberFormat="0" applyBorder="0" applyAlignment="0" applyProtection="0"/>
    <xf numFmtId="0" fontId="40" fillId="28" borderId="0" applyNumberFormat="0" applyBorder="0" applyAlignment="0" applyProtection="0"/>
    <xf numFmtId="0" fontId="39" fillId="29" borderId="0" applyNumberFormat="0" applyBorder="0" applyAlignment="0" applyProtection="0"/>
    <xf numFmtId="0" fontId="40" fillId="28" borderId="0" applyNumberFormat="0" applyBorder="0" applyAlignment="0" applyProtection="0"/>
    <xf numFmtId="170" fontId="60" fillId="0" borderId="0"/>
    <xf numFmtId="0" fontId="39" fillId="50" borderId="0" applyNumberFormat="0" applyBorder="0" applyAlignment="0" applyProtection="0"/>
    <xf numFmtId="0" fontId="39" fillId="46" borderId="0" applyNumberFormat="0" applyBorder="0" applyAlignment="0" applyProtection="0"/>
    <xf numFmtId="0" fontId="39" fillId="45" borderId="0" applyNumberFormat="0" applyBorder="0" applyAlignment="0" applyProtection="0"/>
    <xf numFmtId="0" fontId="39" fillId="50" borderId="0" applyNumberFormat="0" applyBorder="0" applyAlignment="0" applyProtection="0"/>
    <xf numFmtId="0" fontId="39" fillId="46" borderId="0" applyNumberFormat="0" applyBorder="0" applyAlignment="0" applyProtection="0"/>
    <xf numFmtId="0" fontId="42" fillId="52" borderId="0" applyNumberFormat="0" applyBorder="0" applyAlignment="0" applyProtection="0"/>
    <xf numFmtId="0" fontId="39" fillId="51" borderId="0" applyNumberFormat="0" applyBorder="0" applyAlignment="0" applyProtection="0"/>
    <xf numFmtId="0" fontId="39" fillId="50" borderId="0" applyNumberFormat="0" applyBorder="0" applyAlignment="0" applyProtection="0"/>
    <xf numFmtId="0" fontId="42" fillId="17" borderId="0" applyNumberFormat="0" applyBorder="0" applyAlignment="0" applyProtection="0"/>
    <xf numFmtId="0" fontId="39" fillId="51" borderId="0" applyNumberFormat="0" applyBorder="0" applyAlignment="0" applyProtection="0"/>
    <xf numFmtId="0" fontId="40" fillId="75"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0" fontId="40" fillId="76" borderId="0" applyNumberFormat="0" applyBorder="0" applyAlignment="0" applyProtection="0"/>
    <xf numFmtId="0" fontId="39" fillId="50" borderId="0" applyNumberFormat="0" applyBorder="0" applyAlignment="0" applyProtection="0"/>
    <xf numFmtId="0" fontId="40" fillId="76" borderId="0" applyNumberFormat="0" applyBorder="0" applyAlignment="0" applyProtection="0"/>
    <xf numFmtId="0" fontId="39" fillId="50" borderId="0" applyNumberFormat="0" applyBorder="0" applyAlignment="0" applyProtection="0"/>
    <xf numFmtId="0" fontId="40" fillId="76"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39" fillId="46"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39" fillId="46" borderId="0" applyNumberFormat="0" applyBorder="0" applyAlignment="0" applyProtection="0"/>
    <xf numFmtId="0" fontId="39" fillId="34" borderId="0" applyNumberFormat="0" applyBorder="0" applyAlignment="0" applyProtection="0"/>
    <xf numFmtId="0" fontId="61" fillId="0" borderId="0" applyFill="0" applyBorder="0" applyProtection="0">
      <alignment horizontal="left"/>
    </xf>
    <xf numFmtId="0" fontId="41" fillId="39" borderId="0" applyNumberFormat="0" applyBorder="0" applyAlignment="0" applyProtection="0"/>
    <xf numFmtId="0" fontId="41" fillId="39" borderId="0" applyNumberFormat="0" applyBorder="0" applyAlignment="0" applyProtection="0"/>
    <xf numFmtId="0" fontId="39" fillId="46" borderId="0" applyNumberFormat="0" applyBorder="0" applyAlignment="0" applyProtection="0"/>
    <xf numFmtId="0" fontId="39" fillId="34" borderId="0" applyNumberFormat="0" applyBorder="0" applyAlignment="0" applyProtection="0"/>
    <xf numFmtId="0" fontId="40" fillId="28"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39" fillId="46" borderId="0" applyNumberFormat="0" applyBorder="0" applyAlignment="0" applyProtection="0"/>
    <xf numFmtId="0" fontId="39" fillId="34" borderId="0" applyNumberFormat="0" applyBorder="0" applyAlignment="0" applyProtection="0"/>
    <xf numFmtId="0" fontId="41" fillId="74"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39" fillId="46" borderId="0" applyNumberFormat="0" applyBorder="0" applyAlignment="0" applyProtection="0"/>
    <xf numFmtId="0" fontId="39" fillId="34"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39" fillId="46" borderId="0" applyNumberFormat="0" applyBorder="0" applyAlignment="0" applyProtection="0"/>
    <xf numFmtId="0" fontId="39" fillId="34" borderId="0" applyNumberFormat="0" applyBorder="0" applyAlignment="0" applyProtection="0"/>
    <xf numFmtId="0" fontId="40" fillId="77"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39" fillId="46" borderId="0" applyNumberFormat="0" applyBorder="0" applyAlignment="0" applyProtection="0"/>
    <xf numFmtId="0" fontId="40" fillId="77"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39" fillId="46" borderId="0" applyNumberFormat="0" applyBorder="0" applyAlignment="0" applyProtection="0"/>
    <xf numFmtId="0" fontId="40" fillId="77" borderId="0" applyNumberFormat="0" applyBorder="0" applyAlignment="0" applyProtection="0"/>
    <xf numFmtId="0" fontId="39" fillId="46" borderId="0" applyNumberFormat="0" applyBorder="0" applyAlignment="0" applyProtection="0"/>
    <xf numFmtId="0" fontId="39" fillId="71" borderId="0" applyNumberFormat="0" applyBorder="0" applyAlignment="0" applyProtection="0"/>
    <xf numFmtId="0" fontId="39" fillId="47" borderId="0" applyNumberFormat="0" applyBorder="0" applyAlignment="0" applyProtection="0"/>
    <xf numFmtId="0" fontId="39" fillId="71" borderId="0" applyNumberFormat="0" applyBorder="0" applyAlignment="0" applyProtection="0"/>
    <xf numFmtId="0" fontId="42" fillId="78" borderId="0" applyNumberFormat="0" applyBorder="0" applyAlignment="0" applyProtection="0"/>
    <xf numFmtId="0" fontId="39" fillId="46" borderId="0" applyNumberFormat="0" applyBorder="0" applyAlignment="0" applyProtection="0"/>
    <xf numFmtId="0" fontId="39" fillId="47" borderId="0" applyNumberFormat="0" applyBorder="0" applyAlignment="0" applyProtection="0"/>
    <xf numFmtId="4" fontId="25" fillId="74" borderId="84" applyNumberFormat="0" applyProtection="0">
      <alignment horizontal="right" vertical="center"/>
    </xf>
    <xf numFmtId="0" fontId="42" fillId="53" borderId="0" applyNumberFormat="0" applyBorder="0" applyAlignment="0" applyProtection="0"/>
    <xf numFmtId="0" fontId="103" fillId="61" borderId="84" applyNumberFormat="0" applyProtection="0">
      <alignment horizontal="left" vertical="top" indent="1"/>
    </xf>
    <xf numFmtId="0" fontId="39" fillId="47" borderId="0" applyNumberFormat="0" applyBorder="0" applyAlignment="0" applyProtection="0"/>
    <xf numFmtId="0" fontId="40" fillId="79" borderId="0" applyNumberFormat="0" applyBorder="0" applyAlignment="0" applyProtection="0"/>
    <xf numFmtId="4" fontId="25" fillId="74" borderId="84" applyNumberFormat="0" applyProtection="0">
      <alignment horizontal="right" vertical="center"/>
    </xf>
    <xf numFmtId="0" fontId="41" fillId="39" borderId="0" applyNumberFormat="0" applyBorder="0" applyAlignment="0" applyProtection="0"/>
    <xf numFmtId="0" fontId="40" fillId="62" borderId="0" applyNumberFormat="0" applyBorder="0" applyAlignment="0" applyProtection="0"/>
    <xf numFmtId="0" fontId="39" fillId="71" borderId="0" applyNumberFormat="0" applyBorder="0" applyAlignment="0" applyProtection="0"/>
    <xf numFmtId="0" fontId="39" fillId="73" borderId="0" applyNumberFormat="0" applyBorder="0" applyAlignment="0" applyProtection="0"/>
    <xf numFmtId="0" fontId="29" fillId="61" borderId="84" applyNumberFormat="0" applyProtection="0">
      <alignment horizontal="left" vertical="top" indent="1"/>
    </xf>
    <xf numFmtId="0" fontId="41" fillId="39" borderId="0" applyNumberFormat="0" applyBorder="0" applyAlignment="0" applyProtection="0"/>
    <xf numFmtId="0" fontId="41" fillId="39" borderId="0" applyNumberFormat="0" applyBorder="0" applyAlignment="0" applyProtection="0"/>
    <xf numFmtId="0" fontId="39" fillId="71" borderId="0" applyNumberFormat="0" applyBorder="0" applyAlignment="0" applyProtection="0"/>
    <xf numFmtId="0" fontId="39" fillId="73" borderId="0" applyNumberFormat="0" applyBorder="0" applyAlignment="0" applyProtection="0"/>
    <xf numFmtId="0" fontId="39" fillId="35"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39" fillId="71" borderId="0" applyNumberFormat="0" applyBorder="0" applyAlignment="0" applyProtection="0"/>
    <xf numFmtId="0" fontId="39" fillId="35" borderId="0" applyNumberFormat="0" applyBorder="0" applyAlignment="0" applyProtection="0"/>
    <xf numFmtId="0" fontId="40" fillId="76" borderId="0" applyNumberFormat="0" applyBorder="0" applyAlignment="0" applyProtection="0"/>
    <xf numFmtId="0" fontId="41" fillId="39" borderId="0" applyNumberFormat="0" applyBorder="0" applyAlignment="0" applyProtection="0"/>
    <xf numFmtId="0" fontId="39" fillId="71" borderId="0" applyNumberFormat="0" applyBorder="0" applyAlignment="0" applyProtection="0"/>
    <xf numFmtId="0" fontId="39" fillId="35" borderId="0" applyNumberFormat="0" applyBorder="0" applyAlignment="0" applyProtection="0"/>
    <xf numFmtId="0" fontId="39" fillId="71" borderId="0" applyNumberFormat="0" applyBorder="0" applyAlignment="0" applyProtection="0"/>
    <xf numFmtId="0" fontId="39" fillId="35" borderId="0" applyNumberFormat="0" applyBorder="0" applyAlignment="0" applyProtection="0"/>
    <xf numFmtId="4" fontId="29" fillId="63" borderId="82" applyNumberFormat="0" applyProtection="0">
      <alignment horizontal="left" vertical="center" indent="1"/>
    </xf>
    <xf numFmtId="0" fontId="40" fillId="80" borderId="0" applyNumberFormat="0" applyBorder="0" applyAlignment="0" applyProtection="0"/>
    <xf numFmtId="0" fontId="39" fillId="71" borderId="0" applyNumberFormat="0" applyBorder="0" applyAlignment="0" applyProtection="0"/>
    <xf numFmtId="0" fontId="40" fillId="80" borderId="0" applyNumberFormat="0" applyBorder="0" applyAlignment="0" applyProtection="0"/>
    <xf numFmtId="0" fontId="29" fillId="40" borderId="84" applyNumberFormat="0" applyProtection="0">
      <alignment horizontal="left" vertical="top" indent="1"/>
    </xf>
    <xf numFmtId="0" fontId="39" fillId="71" borderId="0" applyNumberFormat="0" applyBorder="0" applyAlignment="0" applyProtection="0"/>
    <xf numFmtId="0" fontId="40" fillId="80" borderId="0" applyNumberFormat="0" applyBorder="0" applyAlignment="0" applyProtection="0"/>
    <xf numFmtId="0" fontId="39" fillId="81" borderId="0" applyNumberFormat="0" applyBorder="0" applyAlignment="0" applyProtection="0"/>
    <xf numFmtId="0" fontId="39" fillId="81" borderId="0" applyNumberFormat="0" applyBorder="0" applyAlignment="0" applyProtection="0"/>
    <xf numFmtId="0" fontId="42" fillId="82" borderId="0" applyNumberFormat="0" applyBorder="0" applyAlignment="0" applyProtection="0"/>
    <xf numFmtId="0" fontId="39" fillId="81" borderId="0" applyNumberFormat="0" applyBorder="0" applyAlignment="0" applyProtection="0"/>
    <xf numFmtId="4" fontId="62" fillId="52" borderId="0" applyNumberFormat="0" applyProtection="0">
      <alignment horizontal="left" vertical="center" indent="1"/>
    </xf>
    <xf numFmtId="0" fontId="39" fillId="29" borderId="0" applyNumberFormat="0" applyBorder="0" applyAlignment="0" applyProtection="0"/>
    <xf numFmtId="0" fontId="29" fillId="61" borderId="84" applyNumberFormat="0" applyProtection="0">
      <alignment horizontal="left" vertical="top" indent="1"/>
    </xf>
    <xf numFmtId="0" fontId="103" fillId="53" borderId="84" applyNumberFormat="0" applyProtection="0">
      <alignment horizontal="left" vertical="top" indent="1"/>
    </xf>
    <xf numFmtId="0" fontId="39" fillId="81" borderId="0" applyNumberFormat="0" applyBorder="0" applyAlignment="0" applyProtection="0"/>
    <xf numFmtId="0" fontId="39" fillId="29" borderId="0" applyNumberFormat="0" applyBorder="0" applyAlignment="0" applyProtection="0"/>
    <xf numFmtId="0" fontId="103" fillId="53" borderId="84" applyNumberFormat="0" applyProtection="0">
      <alignment horizontal="left" vertical="top" indent="1"/>
    </xf>
    <xf numFmtId="0" fontId="39" fillId="41" borderId="0" applyNumberFormat="0" applyBorder="0" applyAlignment="0" applyProtection="0"/>
    <xf numFmtId="0" fontId="39" fillId="81" borderId="0" applyNumberFormat="0" applyBorder="0" applyAlignment="0" applyProtection="0"/>
    <xf numFmtId="0" fontId="39" fillId="41" borderId="0" applyNumberFormat="0" applyBorder="0" applyAlignment="0" applyProtection="0"/>
    <xf numFmtId="0" fontId="40" fillId="77" borderId="0" applyNumberFormat="0" applyBorder="0" applyAlignment="0" applyProtection="0"/>
    <xf numFmtId="9" fontId="103" fillId="0" borderId="0" applyFont="0" applyFill="0" applyBorder="0" applyAlignment="0" applyProtection="0"/>
    <xf numFmtId="0" fontId="39" fillId="81" borderId="0" applyNumberFormat="0" applyBorder="0" applyAlignment="0" applyProtection="0"/>
    <xf numFmtId="0" fontId="39" fillId="41" borderId="0" applyNumberFormat="0" applyBorder="0" applyAlignment="0" applyProtection="0"/>
    <xf numFmtId="0" fontId="41" fillId="66" borderId="0" applyNumberFormat="0" applyBorder="0" applyAlignment="0" applyProtection="0"/>
    <xf numFmtId="9" fontId="103" fillId="0" borderId="0" applyFont="0" applyFill="0" applyBorder="0" applyAlignment="0" applyProtection="0"/>
    <xf numFmtId="0" fontId="39" fillId="81" borderId="0" applyNumberFormat="0" applyBorder="0" applyAlignment="0" applyProtection="0"/>
    <xf numFmtId="0" fontId="39" fillId="41" borderId="0" applyNumberFormat="0" applyBorder="0" applyAlignment="0" applyProtection="0"/>
    <xf numFmtId="9" fontId="103" fillId="0" borderId="0" applyFont="0" applyFill="0" applyBorder="0" applyAlignment="0" applyProtection="0"/>
    <xf numFmtId="0" fontId="39" fillId="81" borderId="0" applyNumberFormat="0" applyBorder="0" applyAlignment="0" applyProtection="0"/>
    <xf numFmtId="0" fontId="39" fillId="41" borderId="0" applyNumberFormat="0" applyBorder="0" applyAlignment="0" applyProtection="0"/>
    <xf numFmtId="9" fontId="29" fillId="0" borderId="0" applyFont="0" applyFill="0" applyBorder="0" applyAlignment="0" applyProtection="0"/>
    <xf numFmtId="0" fontId="40" fillId="79" borderId="0" applyNumberFormat="0" applyBorder="0" applyAlignment="0" applyProtection="0"/>
    <xf numFmtId="0" fontId="103" fillId="53" borderId="84" applyNumberFormat="0" applyProtection="0">
      <alignment horizontal="left" vertical="top" indent="1"/>
    </xf>
    <xf numFmtId="0" fontId="39" fillId="81" borderId="0" applyNumberFormat="0" applyBorder="0" applyAlignment="0" applyProtection="0"/>
    <xf numFmtId="0" fontId="40" fillId="79" borderId="0" applyNumberFormat="0" applyBorder="0" applyAlignment="0" applyProtection="0"/>
    <xf numFmtId="0" fontId="39" fillId="81" borderId="0" applyNumberFormat="0" applyBorder="0" applyAlignment="0" applyProtection="0"/>
    <xf numFmtId="0" fontId="40" fillId="79" borderId="0" applyNumberFormat="0" applyBorder="0" applyAlignment="0" applyProtection="0"/>
    <xf numFmtId="0" fontId="39" fillId="73" borderId="0" applyNumberFormat="0" applyBorder="0" applyAlignment="0" applyProtection="0"/>
    <xf numFmtId="0" fontId="39" fillId="73" borderId="0" applyNumberFormat="0" applyBorder="0" applyAlignment="0" applyProtection="0"/>
    <xf numFmtId="0" fontId="39" fillId="73" borderId="0" applyNumberFormat="0" applyBorder="0" applyAlignment="0" applyProtection="0"/>
    <xf numFmtId="0" fontId="39" fillId="29" borderId="0" applyNumberFormat="0" applyBorder="0" applyAlignment="0" applyProtection="0"/>
    <xf numFmtId="0" fontId="39" fillId="29" borderId="0" applyNumberFormat="0" applyBorder="0" applyAlignment="0" applyProtection="0"/>
    <xf numFmtId="0" fontId="29" fillId="53" borderId="84" applyNumberFormat="0" applyProtection="0">
      <alignment horizontal="left" vertical="top" indent="1"/>
    </xf>
    <xf numFmtId="0" fontId="39" fillId="29" borderId="0" applyNumberFormat="0" applyBorder="0" applyAlignment="0" applyProtection="0"/>
    <xf numFmtId="0" fontId="103" fillId="53" borderId="84" applyNumberFormat="0" applyProtection="0">
      <alignment horizontal="left" vertical="top" indent="1"/>
    </xf>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63" fillId="0" borderId="93" applyNumberFormat="0" applyFill="0" applyAlignment="0" applyProtection="0"/>
    <xf numFmtId="0" fontId="39" fillId="45" borderId="0" applyNumberFormat="0" applyBorder="0" applyAlignment="0" applyProtection="0"/>
    <xf numFmtId="4" fontId="25" fillId="82" borderId="84" applyNumberFormat="0" applyProtection="0">
      <alignment horizontal="right" vertical="center"/>
    </xf>
    <xf numFmtId="0" fontId="39" fillId="46" borderId="0" applyNumberFormat="0" applyBorder="0" applyAlignment="0" applyProtection="0"/>
    <xf numFmtId="4" fontId="29" fillId="0" borderId="82" applyNumberFormat="0" applyProtection="0">
      <alignment horizontal="right" vertical="center"/>
    </xf>
    <xf numFmtId="0" fontId="39" fillId="46" borderId="0" applyNumberFormat="0" applyBorder="0" applyAlignment="0" applyProtection="0"/>
    <xf numFmtId="0" fontId="25" fillId="83" borderId="84" applyNumberFormat="0" applyProtection="0">
      <alignment horizontal="right" vertical="center"/>
    </xf>
    <xf numFmtId="0" fontId="39" fillId="71" borderId="0" applyNumberFormat="0" applyBorder="0" applyAlignment="0" applyProtection="0"/>
    <xf numFmtId="0" fontId="41" fillId="33" borderId="0" applyNumberFormat="0" applyBorder="0" applyAlignment="0" applyProtection="0"/>
    <xf numFmtId="4" fontId="29" fillId="84" borderId="94" applyNumberFormat="0" applyProtection="0">
      <alignment horizontal="right" vertical="center"/>
    </xf>
    <xf numFmtId="0" fontId="39" fillId="71" borderId="0" applyNumberFormat="0" applyBorder="0" applyAlignment="0" applyProtection="0"/>
    <xf numFmtId="0" fontId="41" fillId="33" borderId="0" applyNumberFormat="0" applyBorder="0" applyAlignment="0" applyProtection="0"/>
    <xf numFmtId="4" fontId="25" fillId="84" borderId="84" applyNumberFormat="0" applyProtection="0">
      <alignment horizontal="right" vertical="center"/>
    </xf>
    <xf numFmtId="0" fontId="39" fillId="71" borderId="0" applyNumberFormat="0" applyBorder="0" applyAlignment="0" applyProtection="0"/>
    <xf numFmtId="0" fontId="41" fillId="33" borderId="0" applyNumberFormat="0" applyBorder="0" applyAlignment="0" applyProtection="0"/>
    <xf numFmtId="4" fontId="25" fillId="84" borderId="84" applyNumberFormat="0" applyProtection="0">
      <alignment horizontal="right" vertical="center"/>
    </xf>
    <xf numFmtId="0" fontId="39" fillId="71" borderId="0" applyNumberFormat="0" applyBorder="0" applyAlignment="0" applyProtection="0"/>
    <xf numFmtId="0" fontId="41" fillId="33" borderId="0" applyNumberFormat="0" applyBorder="0" applyAlignment="0" applyProtection="0"/>
    <xf numFmtId="4" fontId="25" fillId="84" borderId="84" applyNumberFormat="0" applyProtection="0">
      <alignment horizontal="right" vertical="center"/>
    </xf>
    <xf numFmtId="0" fontId="39" fillId="71"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4" fontId="25" fillId="84" borderId="84" applyNumberFormat="0" applyProtection="0">
      <alignment horizontal="right" vertical="center"/>
    </xf>
    <xf numFmtId="0" fontId="39" fillId="81" borderId="0" applyNumberFormat="0" applyBorder="0" applyAlignment="0" applyProtection="0"/>
    <xf numFmtId="0" fontId="25" fillId="83" borderId="84" applyNumberFormat="0" applyProtection="0">
      <alignment horizontal="right" vertical="center"/>
    </xf>
    <xf numFmtId="0" fontId="41" fillId="33" borderId="0" applyNumberFormat="0" applyBorder="0" applyAlignment="0" applyProtection="0"/>
    <xf numFmtId="0" fontId="41" fillId="33" borderId="0" applyNumberFormat="0" applyBorder="0" applyAlignment="0" applyProtection="0"/>
    <xf numFmtId="0" fontId="39" fillId="81"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39" fillId="81"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39" fillId="81"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39" fillId="81"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39" fillId="51" borderId="0" applyNumberFormat="0" applyBorder="0" applyAlignment="0" applyProtection="0"/>
    <xf numFmtId="0" fontId="39" fillId="51" borderId="0" applyNumberFormat="0" applyBorder="0" applyAlignment="0" applyProtection="0"/>
    <xf numFmtId="0" fontId="42" fillId="52" borderId="0" applyNumberFormat="0" applyBorder="0" applyAlignment="0" applyProtection="0"/>
    <xf numFmtId="0" fontId="42" fillId="70" borderId="0" applyNumberFormat="0" applyBorder="0" applyAlignment="0" applyProtection="0"/>
    <xf numFmtId="0" fontId="47" fillId="0" borderId="0" applyNumberFormat="0" applyFill="0" applyBorder="0" applyAlignment="0" applyProtection="0"/>
    <xf numFmtId="0" fontId="39" fillId="51" borderId="0" applyNumberFormat="0" applyBorder="0" applyAlignment="0" applyProtection="0"/>
    <xf numFmtId="0" fontId="64" fillId="58" borderId="0" applyNumberFormat="0" applyBorder="0" applyAlignment="0" applyProtection="0"/>
    <xf numFmtId="0" fontId="39" fillId="51" borderId="0" applyNumberFormat="0" applyBorder="0" applyAlignment="0" applyProtection="0"/>
    <xf numFmtId="0" fontId="63" fillId="85" borderId="0" applyNumberFormat="0" applyBorder="0" applyAlignment="0" applyProtection="0"/>
    <xf numFmtId="0" fontId="39" fillId="51" borderId="0" applyNumberFormat="0" applyBorder="0" applyAlignment="0" applyProtection="0"/>
    <xf numFmtId="0" fontId="39" fillId="51" borderId="0" applyNumberFormat="0" applyBorder="0" applyAlignment="0" applyProtection="0"/>
    <xf numFmtId="0" fontId="39" fillId="51" borderId="0" applyNumberFormat="0" applyBorder="0" applyAlignment="0" applyProtection="0"/>
    <xf numFmtId="0" fontId="39" fillId="51" borderId="0" applyNumberFormat="0" applyBorder="0" applyAlignment="0" applyProtection="0"/>
    <xf numFmtId="0" fontId="39" fillId="51" borderId="0" applyNumberFormat="0" applyBorder="0" applyAlignment="0" applyProtection="0"/>
    <xf numFmtId="0" fontId="39" fillId="51" borderId="0" applyNumberFormat="0" applyBorder="0" applyAlignment="0" applyProtection="0"/>
    <xf numFmtId="170" fontId="103" fillId="0" borderId="0"/>
    <xf numFmtId="0" fontId="39" fillId="34" borderId="0" applyNumberFormat="0" applyBorder="0" applyAlignment="0" applyProtection="0"/>
    <xf numFmtId="4" fontId="25" fillId="86" borderId="84" applyNumberFormat="0" applyProtection="0">
      <alignment horizontal="right" vertical="center"/>
    </xf>
    <xf numFmtId="171" fontId="65" fillId="0" borderId="0" applyFont="0" applyFill="0" applyBorder="0" applyProtection="0">
      <alignment horizontal="right"/>
    </xf>
    <xf numFmtId="0" fontId="39" fillId="34" borderId="0" applyNumberFormat="0" applyBorder="0" applyAlignment="0" applyProtection="0"/>
    <xf numFmtId="0" fontId="39" fillId="34" borderId="0" applyNumberFormat="0" applyBorder="0" applyAlignment="0" applyProtection="0"/>
    <xf numFmtId="0" fontId="41" fillId="33" borderId="0" applyNumberFormat="0" applyBorder="0" applyAlignment="0" applyProtection="0"/>
    <xf numFmtId="0" fontId="39" fillId="34" borderId="0" applyNumberFormat="0" applyBorder="0" applyAlignment="0" applyProtection="0"/>
    <xf numFmtId="0" fontId="41" fillId="33" borderId="0" applyNumberFormat="0" applyBorder="0" applyAlignment="0" applyProtection="0"/>
    <xf numFmtId="4" fontId="62" fillId="52" borderId="0" applyNumberFormat="0" applyProtection="0">
      <alignment horizontal="left" vertical="center" indent="1"/>
    </xf>
    <xf numFmtId="171" fontId="103" fillId="0" borderId="95" applyNumberFormat="0" applyFill="0" applyAlignment="0" applyProtection="0"/>
    <xf numFmtId="0" fontId="39" fillId="35" borderId="0" applyNumberFormat="0" applyBorder="0" applyAlignment="0" applyProtection="0"/>
    <xf numFmtId="0" fontId="39" fillId="34" borderId="0" applyNumberFormat="0" applyBorder="0" applyAlignment="0" applyProtection="0"/>
    <xf numFmtId="0" fontId="40" fillId="60" borderId="0" applyNumberFormat="0" applyBorder="0" applyAlignment="0" applyProtection="0"/>
    <xf numFmtId="0" fontId="39" fillId="35"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39" fillId="35"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39" fillId="35"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39" fillId="35"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39" fillId="35" borderId="0" applyNumberFormat="0" applyBorder="0" applyAlignment="0" applyProtection="0"/>
    <xf numFmtId="0" fontId="40" fillId="56"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39" fillId="35"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171" fontId="65" fillId="0" borderId="0" applyFont="0" applyFill="0" applyBorder="0" applyProtection="0">
      <alignment horizontal="right"/>
    </xf>
    <xf numFmtId="0" fontId="39" fillId="35"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39" fillId="35"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39" fillId="41" borderId="0" applyNumberFormat="0" applyBorder="0" applyAlignment="0" applyProtection="0"/>
    <xf numFmtId="4" fontId="66" fillId="87" borderId="0" applyNumberFormat="0" applyProtection="0">
      <alignment horizontal="left" vertical="center" indent="1"/>
    </xf>
    <xf numFmtId="0" fontId="67" fillId="0" borderId="0" applyNumberFormat="0" applyFill="0" applyBorder="0" applyAlignment="0" applyProtection="0"/>
    <xf numFmtId="0" fontId="41" fillId="31" borderId="0" applyNumberFormat="0" applyBorder="0" applyAlignment="0" applyProtection="0"/>
    <xf numFmtId="0" fontId="41" fillId="31" borderId="0" applyNumberFormat="0" applyBorder="0" applyAlignment="0" applyProtection="0"/>
    <xf numFmtId="0" fontId="39" fillId="41" borderId="0" applyNumberFormat="0" applyBorder="0" applyAlignment="0" applyProtection="0"/>
    <xf numFmtId="4" fontId="66" fillId="87" borderId="0" applyNumberFormat="0" applyProtection="0">
      <alignment horizontal="left" vertical="center" indent="1"/>
    </xf>
    <xf numFmtId="0" fontId="68" fillId="0" borderId="0" applyNumberFormat="0" applyFill="0" applyBorder="0" applyAlignment="0" applyProtection="0"/>
    <xf numFmtId="0" fontId="41" fillId="31" borderId="0" applyNumberFormat="0" applyBorder="0" applyAlignment="0" applyProtection="0"/>
    <xf numFmtId="0" fontId="40" fillId="56" borderId="0" applyNumberFormat="0" applyBorder="0" applyAlignment="0" applyProtection="0"/>
    <xf numFmtId="0" fontId="41" fillId="49" borderId="0" applyNumberFormat="0" applyBorder="0" applyAlignment="0" applyProtection="0"/>
    <xf numFmtId="0" fontId="39" fillId="41" borderId="0" applyNumberFormat="0" applyBorder="0" applyAlignment="0" applyProtection="0"/>
    <xf numFmtId="4" fontId="66" fillId="87" borderId="0" applyNumberFormat="0" applyProtection="0">
      <alignment horizontal="left" vertical="center" indent="1"/>
    </xf>
    <xf numFmtId="0" fontId="68" fillId="0" borderId="0" applyNumberFormat="0" applyFill="0" applyBorder="0" applyAlignment="0" applyProtection="0"/>
    <xf numFmtId="0" fontId="41" fillId="31" borderId="0" applyNumberFormat="0" applyBorder="0" applyAlignment="0" applyProtection="0"/>
    <xf numFmtId="0" fontId="40" fillId="56" borderId="0" applyNumberFormat="0" applyBorder="0" applyAlignment="0" applyProtection="0"/>
    <xf numFmtId="0" fontId="41" fillId="49" borderId="0" applyNumberFormat="0" applyBorder="0" applyAlignment="0" applyProtection="0"/>
    <xf numFmtId="0" fontId="39" fillId="41" borderId="0" applyNumberFormat="0" applyBorder="0" applyAlignment="0" applyProtection="0"/>
    <xf numFmtId="4" fontId="66" fillId="87" borderId="0" applyNumberFormat="0" applyProtection="0">
      <alignment horizontal="left" vertical="center" indent="1"/>
    </xf>
    <xf numFmtId="0" fontId="68" fillId="0" borderId="0" applyNumberFormat="0" applyFill="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0" fillId="57" borderId="0" applyNumberFormat="0" applyBorder="0" applyAlignment="0" applyProtection="0"/>
    <xf numFmtId="0" fontId="39" fillId="41" borderId="0" applyNumberFormat="0" applyBorder="0" applyAlignment="0" applyProtection="0"/>
    <xf numFmtId="0" fontId="68" fillId="0" borderId="0" applyNumberFormat="0" applyFill="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49" borderId="0" applyNumberFormat="0" applyBorder="0" applyAlignment="0" applyProtection="0"/>
    <xf numFmtId="0" fontId="39" fillId="41" borderId="0" applyNumberFormat="0" applyBorder="0" applyAlignment="0" applyProtection="0"/>
    <xf numFmtId="0" fontId="68" fillId="0" borderId="0" applyNumberFormat="0" applyFill="0" applyBorder="0" applyAlignment="0" applyProtection="0"/>
    <xf numFmtId="0" fontId="40" fillId="56" borderId="0" applyNumberFormat="0" applyBorder="0" applyAlignment="0" applyProtection="0"/>
    <xf numFmtId="0" fontId="41" fillId="31" borderId="0" applyNumberFormat="0" applyBorder="0" applyAlignment="0" applyProtection="0"/>
    <xf numFmtId="0" fontId="41" fillId="49" borderId="0" applyNumberFormat="0" applyBorder="0" applyAlignment="0" applyProtection="0"/>
    <xf numFmtId="0" fontId="39" fillId="4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49" borderId="0" applyNumberFormat="0" applyBorder="0" applyAlignment="0" applyProtection="0"/>
    <xf numFmtId="0" fontId="39" fillId="4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39" fillId="45" borderId="0" applyNumberFormat="0" applyBorder="0" applyAlignment="0" applyProtection="0"/>
    <xf numFmtId="4" fontId="69" fillId="67" borderId="84" applyNumberFormat="0" applyProtection="0">
      <alignment vertical="center"/>
    </xf>
    <xf numFmtId="0" fontId="39" fillId="45" borderId="0" applyNumberFormat="0" applyBorder="0" applyAlignment="0" applyProtection="0"/>
    <xf numFmtId="0" fontId="39" fillId="45" borderId="0" applyNumberFormat="0" applyBorder="0" applyAlignment="0" applyProtection="0"/>
    <xf numFmtId="0" fontId="41" fillId="39" borderId="0" applyNumberFormat="0" applyBorder="0" applyAlignment="0" applyProtection="0"/>
    <xf numFmtId="0" fontId="39" fillId="45" borderId="0" applyNumberFormat="0" applyBorder="0" applyAlignment="0" applyProtection="0"/>
    <xf numFmtId="0" fontId="41" fillId="39" borderId="0" applyNumberFormat="0" applyBorder="0" applyAlignment="0" applyProtection="0"/>
    <xf numFmtId="0" fontId="39" fillId="45" borderId="0" applyNumberFormat="0" applyBorder="0" applyAlignment="0" applyProtection="0"/>
    <xf numFmtId="0" fontId="40" fillId="62"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41" fillId="39" borderId="0" applyNumberFormat="0" applyBorder="0" applyAlignment="0" applyProtection="0"/>
    <xf numFmtId="0" fontId="45" fillId="88" borderId="0" applyNumberFormat="0" applyBorder="0" applyAlignment="0" applyProtection="0"/>
    <xf numFmtId="0" fontId="39" fillId="47" borderId="0" applyNumberFormat="0" applyBorder="0" applyAlignment="0" applyProtection="0"/>
    <xf numFmtId="0" fontId="39" fillId="47" borderId="0" applyNumberFormat="0" applyBorder="0" applyAlignment="0" applyProtection="0"/>
    <xf numFmtId="0" fontId="42" fillId="89" borderId="0" applyNumberFormat="0" applyBorder="0" applyAlignment="0" applyProtection="0"/>
    <xf numFmtId="0" fontId="39" fillId="47" borderId="0" applyNumberFormat="0" applyBorder="0" applyAlignment="0" applyProtection="0"/>
    <xf numFmtId="0" fontId="41" fillId="90" borderId="0" applyNumberFormat="0" applyBorder="0" applyAlignment="0" applyProtection="0"/>
    <xf numFmtId="0" fontId="39" fillId="47" borderId="0" applyNumberFormat="0" applyBorder="0" applyAlignment="0" applyProtection="0"/>
    <xf numFmtId="0" fontId="41" fillId="90" borderId="0" applyNumberFormat="0" applyBorder="0" applyAlignment="0" applyProtection="0"/>
    <xf numFmtId="0" fontId="39" fillId="47" borderId="0" applyNumberFormat="0" applyBorder="0" applyAlignment="0" applyProtection="0"/>
    <xf numFmtId="0" fontId="40" fillId="64" borderId="0" applyNumberFormat="0" applyBorder="0" applyAlignment="0" applyProtection="0"/>
    <xf numFmtId="0" fontId="39" fillId="47" borderId="0" applyNumberFormat="0" applyBorder="0" applyAlignment="0" applyProtection="0"/>
    <xf numFmtId="0" fontId="41" fillId="90" borderId="0" applyNumberFormat="0" applyBorder="0" applyAlignment="0" applyProtection="0"/>
    <xf numFmtId="0" fontId="39" fillId="47" borderId="0" applyNumberFormat="0" applyBorder="0" applyAlignment="0" applyProtection="0"/>
    <xf numFmtId="0" fontId="41" fillId="90" borderId="0" applyNumberFormat="0" applyBorder="0" applyAlignment="0" applyProtection="0"/>
    <xf numFmtId="0" fontId="39" fillId="47" borderId="0" applyNumberFormat="0" applyBorder="0" applyAlignment="0" applyProtection="0"/>
    <xf numFmtId="0" fontId="41" fillId="90" borderId="0" applyNumberFormat="0" applyBorder="0" applyAlignment="0" applyProtection="0"/>
    <xf numFmtId="4" fontId="25" fillId="82" borderId="84" applyNumberFormat="0" applyProtection="0">
      <alignment horizontal="right" vertical="center"/>
    </xf>
    <xf numFmtId="0" fontId="40" fillId="80" borderId="0" applyNumberFormat="0" applyBorder="0" applyAlignment="0" applyProtection="0"/>
    <xf numFmtId="0" fontId="39" fillId="45" borderId="0" applyNumberFormat="0" applyBorder="0" applyAlignment="0" applyProtection="0"/>
    <xf numFmtId="0" fontId="29" fillId="53" borderId="84" applyNumberFormat="0" applyProtection="0">
      <alignment horizontal="left" vertical="top" indent="1"/>
    </xf>
    <xf numFmtId="4" fontId="25" fillId="82" borderId="84" applyNumberFormat="0" applyProtection="0">
      <alignment horizontal="right" vertical="center"/>
    </xf>
    <xf numFmtId="0" fontId="41" fillId="52"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25" fillId="61" borderId="84" applyNumberFormat="0" applyProtection="0">
      <alignment horizontal="left" vertical="center" indent="1"/>
    </xf>
    <xf numFmtId="0" fontId="39" fillId="45" borderId="0" applyNumberFormat="0" applyBorder="0" applyAlignment="0" applyProtection="0"/>
    <xf numFmtId="0" fontId="29" fillId="53" borderId="84" applyNumberFormat="0" applyProtection="0">
      <alignment horizontal="left" vertical="top" indent="1"/>
    </xf>
    <xf numFmtId="4" fontId="25" fillId="74" borderId="84" applyNumberFormat="0" applyProtection="0">
      <alignment horizontal="right" vertical="center"/>
    </xf>
    <xf numFmtId="0" fontId="41" fillId="78" borderId="0" applyNumberFormat="0" applyBorder="0" applyAlignment="0" applyProtection="0"/>
    <xf numFmtId="0" fontId="39" fillId="47" borderId="0" applyNumberFormat="0" applyBorder="0" applyAlignment="0" applyProtection="0"/>
    <xf numFmtId="4" fontId="29" fillId="86" borderId="82" applyNumberFormat="0" applyProtection="0">
      <alignment horizontal="right" vertical="center"/>
    </xf>
    <xf numFmtId="0" fontId="39" fillId="47" borderId="0" applyNumberFormat="0" applyBorder="0" applyAlignment="0" applyProtection="0"/>
    <xf numFmtId="0" fontId="42" fillId="65" borderId="0" applyNumberFormat="0" applyBorder="0" applyAlignment="0" applyProtection="0"/>
    <xf numFmtId="0" fontId="40" fillId="75" borderId="0" applyNumberFormat="0" applyBorder="0" applyAlignment="0" applyProtection="0"/>
    <xf numFmtId="0" fontId="40" fillId="75" borderId="0" applyNumberFormat="0" applyBorder="0" applyAlignment="0" applyProtection="0"/>
    <xf numFmtId="0" fontId="40" fillId="28" borderId="0" applyNumberFormat="0" applyBorder="0" applyAlignment="0" applyProtection="0"/>
    <xf numFmtId="0" fontId="43" fillId="37" borderId="82" applyNumberFormat="0" applyAlignment="0" applyProtection="0"/>
    <xf numFmtId="9" fontId="29" fillId="0" borderId="0" applyFont="0" applyFill="0" applyBorder="0" applyAlignment="0" applyProtection="0"/>
    <xf numFmtId="0" fontId="40" fillId="28" borderId="0" applyNumberFormat="0" applyBorder="0" applyAlignment="0" applyProtection="0"/>
    <xf numFmtId="0" fontId="52" fillId="32" borderId="81" applyNumberFormat="0" applyAlignment="0" applyProtection="0"/>
    <xf numFmtId="0" fontId="40" fillId="76" borderId="0" applyNumberFormat="0" applyBorder="0" applyAlignment="0" applyProtection="0"/>
    <xf numFmtId="0" fontId="40" fillId="76" borderId="0" applyNumberFormat="0" applyBorder="0" applyAlignment="0" applyProtection="0"/>
    <xf numFmtId="0" fontId="40" fillId="77" borderId="0" applyNumberFormat="0" applyBorder="0" applyAlignment="0" applyProtection="0"/>
    <xf numFmtId="0" fontId="40" fillId="77" borderId="0" applyNumberFormat="0" applyBorder="0" applyAlignment="0" applyProtection="0"/>
    <xf numFmtId="0" fontId="40" fillId="80" borderId="0" applyNumberFormat="0" applyBorder="0" applyAlignment="0" applyProtection="0"/>
    <xf numFmtId="4" fontId="25" fillId="40" borderId="84" applyNumberFormat="0" applyProtection="0">
      <alignment horizontal="right" vertical="center"/>
    </xf>
    <xf numFmtId="0" fontId="40" fillId="80" borderId="0" applyNumberFormat="0" applyBorder="0" applyAlignment="0" applyProtection="0"/>
    <xf numFmtId="0" fontId="40" fillId="79" borderId="0" applyNumberFormat="0" applyBorder="0" applyAlignment="0" applyProtection="0"/>
    <xf numFmtId="0" fontId="40" fillId="79" borderId="0" applyNumberFormat="0" applyBorder="0" applyAlignment="0" applyProtection="0"/>
    <xf numFmtId="0" fontId="42" fillId="91" borderId="0" applyNumberFormat="0" applyBorder="0" applyAlignment="0" applyProtection="0"/>
    <xf numFmtId="0" fontId="42" fillId="92" borderId="0" applyNumberFormat="0" applyBorder="0" applyAlignment="0" applyProtection="0"/>
    <xf numFmtId="0" fontId="41" fillId="90" borderId="0" applyNumberFormat="0" applyBorder="0" applyAlignment="0" applyProtection="0"/>
    <xf numFmtId="0" fontId="41" fillId="33" borderId="0" applyNumberFormat="0" applyBorder="0" applyAlignment="0" applyProtection="0"/>
    <xf numFmtId="4" fontId="25" fillId="84" borderId="84" applyNumberFormat="0" applyProtection="0">
      <alignment horizontal="right" vertical="center"/>
    </xf>
    <xf numFmtId="0" fontId="41" fillId="33" borderId="0" applyNumberFormat="0" applyBorder="0" applyAlignment="0" applyProtection="0"/>
    <xf numFmtId="0" fontId="41" fillId="33" borderId="0" applyNumberFormat="0" applyBorder="0" applyAlignment="0" applyProtection="0"/>
    <xf numFmtId="4" fontId="25" fillId="84" borderId="84" applyNumberFormat="0" applyProtection="0">
      <alignment horizontal="right" vertical="center"/>
    </xf>
    <xf numFmtId="0" fontId="41" fillId="33" borderId="0" applyNumberFormat="0" applyBorder="0" applyAlignment="0" applyProtection="0"/>
    <xf numFmtId="0" fontId="41" fillId="33" borderId="0" applyNumberFormat="0" applyBorder="0" applyAlignment="0" applyProtection="0"/>
    <xf numFmtId="0" fontId="40" fillId="60" borderId="0" applyNumberFormat="0" applyBorder="0" applyAlignment="0" applyProtection="0"/>
    <xf numFmtId="0" fontId="41" fillId="33" borderId="0" applyNumberFormat="0" applyBorder="0" applyAlignment="0" applyProtection="0"/>
    <xf numFmtId="4" fontId="29" fillId="93" borderId="82" applyNumberFormat="0" applyProtection="0">
      <alignment horizontal="right" vertical="center"/>
    </xf>
    <xf numFmtId="0" fontId="39" fillId="48" borderId="83" applyNumberFormat="0" applyFont="0" applyAlignment="0" applyProtection="0"/>
    <xf numFmtId="0" fontId="41" fillId="33" borderId="0" applyNumberFormat="0" applyBorder="0" applyAlignment="0" applyProtection="0"/>
    <xf numFmtId="0" fontId="41" fillId="33" borderId="0" applyNumberFormat="0" applyBorder="0" applyAlignment="0" applyProtection="0"/>
    <xf numFmtId="4" fontId="25" fillId="93" borderId="84" applyNumberFormat="0" applyProtection="0">
      <alignment horizontal="right" vertical="center"/>
    </xf>
    <xf numFmtId="0" fontId="39" fillId="48" borderId="83" applyNumberFormat="0" applyFont="0" applyAlignment="0" applyProtection="0"/>
    <xf numFmtId="0" fontId="41" fillId="33" borderId="0" applyNumberFormat="0" applyBorder="0" applyAlignment="0" applyProtection="0"/>
    <xf numFmtId="0" fontId="41" fillId="33" borderId="0" applyNumberFormat="0" applyBorder="0" applyAlignment="0" applyProtection="0"/>
    <xf numFmtId="4" fontId="25" fillId="93" borderId="84" applyNumberFormat="0" applyProtection="0">
      <alignment horizontal="right" vertical="center"/>
    </xf>
    <xf numFmtId="0" fontId="103" fillId="67" borderId="96" applyNumberFormat="0" applyFont="0" applyAlignment="0" applyProtection="0"/>
    <xf numFmtId="0" fontId="41" fillId="33" borderId="0" applyNumberFormat="0" applyBorder="0" applyAlignment="0" applyProtection="0"/>
    <xf numFmtId="0" fontId="41" fillId="33" borderId="0" applyNumberFormat="0" applyBorder="0" applyAlignment="0" applyProtection="0"/>
    <xf numFmtId="4" fontId="25" fillId="93" borderId="84" applyNumberFormat="0" applyProtection="0">
      <alignment horizontal="right" vertical="center"/>
    </xf>
    <xf numFmtId="0" fontId="41" fillId="33" borderId="0" applyNumberFormat="0" applyBorder="0" applyAlignment="0" applyProtection="0"/>
    <xf numFmtId="0" fontId="41" fillId="33" borderId="0" applyNumberFormat="0" applyBorder="0" applyAlignment="0" applyProtection="0"/>
    <xf numFmtId="4" fontId="25" fillId="93" borderId="84" applyNumberFormat="0" applyProtection="0">
      <alignment horizontal="right" vertical="center"/>
    </xf>
    <xf numFmtId="0" fontId="41" fillId="33" borderId="0" applyNumberFormat="0" applyBorder="0" applyAlignment="0" applyProtection="0"/>
    <xf numFmtId="0" fontId="41" fillId="33" borderId="0" applyNumberFormat="0" applyBorder="0" applyAlignment="0" applyProtection="0"/>
    <xf numFmtId="4" fontId="59" fillId="66" borderId="84" applyNumberFormat="0" applyProtection="0">
      <alignment horizontal="left" vertical="center" indent="1"/>
    </xf>
    <xf numFmtId="4" fontId="25" fillId="93" borderId="84" applyNumberFormat="0" applyProtection="0">
      <alignment horizontal="right" vertical="center"/>
    </xf>
    <xf numFmtId="0" fontId="41" fillId="33" borderId="0" applyNumberFormat="0" applyBorder="0" applyAlignment="0" applyProtection="0"/>
    <xf numFmtId="0" fontId="41" fillId="33" borderId="0" applyNumberFormat="0" applyBorder="0" applyAlignment="0" applyProtection="0"/>
    <xf numFmtId="4" fontId="25" fillId="67" borderId="84" applyNumberFormat="0" applyProtection="0">
      <alignment horizontal="left" vertical="center" indent="1"/>
    </xf>
    <xf numFmtId="4" fontId="25" fillId="93" borderId="84" applyNumberFormat="0" applyProtection="0">
      <alignment horizontal="right" vertical="center"/>
    </xf>
    <xf numFmtId="0" fontId="41" fillId="33" borderId="0" applyNumberFormat="0" applyBorder="0" applyAlignment="0" applyProtection="0"/>
    <xf numFmtId="0" fontId="41" fillId="33" borderId="0" applyNumberFormat="0" applyBorder="0" applyAlignment="0" applyProtection="0"/>
    <xf numFmtId="4" fontId="25" fillId="67" borderId="84" applyNumberFormat="0" applyProtection="0">
      <alignment horizontal="left" vertical="center" indent="1"/>
    </xf>
    <xf numFmtId="0" fontId="41" fillId="33" borderId="0" applyNumberFormat="0" applyBorder="0" applyAlignment="0" applyProtection="0"/>
    <xf numFmtId="0" fontId="41" fillId="33" borderId="0" applyNumberFormat="0" applyBorder="0" applyAlignment="0" applyProtection="0"/>
    <xf numFmtId="4" fontId="25" fillId="67" borderId="84" applyNumberFormat="0" applyProtection="0">
      <alignment horizontal="left" vertical="center" indent="1"/>
    </xf>
    <xf numFmtId="0" fontId="41" fillId="33" borderId="0" applyNumberFormat="0" applyBorder="0" applyAlignment="0" applyProtection="0"/>
    <xf numFmtId="0" fontId="41" fillId="33" borderId="0" applyNumberFormat="0" applyBorder="0" applyAlignment="0" applyProtection="0"/>
    <xf numFmtId="4" fontId="25" fillId="67" borderId="84" applyNumberFormat="0" applyProtection="0">
      <alignment horizontal="left" vertical="center" indent="1"/>
    </xf>
    <xf numFmtId="0" fontId="41" fillId="33" borderId="0" applyNumberFormat="0" applyBorder="0" applyAlignment="0" applyProtection="0"/>
    <xf numFmtId="0" fontId="41" fillId="33" borderId="0" applyNumberFormat="0" applyBorder="0" applyAlignment="0" applyProtection="0"/>
    <xf numFmtId="4" fontId="25" fillId="67" borderId="84" applyNumberFormat="0" applyProtection="0">
      <alignment horizontal="left" vertical="center" indent="1"/>
    </xf>
    <xf numFmtId="0" fontId="41" fillId="33"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39" fillId="0" borderId="0"/>
    <xf numFmtId="0" fontId="46" fillId="0" borderId="97" applyNumberFormat="0" applyFill="0" applyAlignment="0" applyProtection="0"/>
    <xf numFmtId="4" fontId="25" fillId="67" borderId="84" applyNumberFormat="0" applyProtection="0">
      <alignment horizontal="left" vertical="center" indent="1"/>
    </xf>
    <xf numFmtId="0" fontId="41" fillId="33" borderId="0" applyNumberFormat="0" applyBorder="0" applyAlignment="0" applyProtection="0"/>
    <xf numFmtId="0" fontId="41" fillId="33" borderId="0" applyNumberFormat="0" applyBorder="0" applyAlignment="0" applyProtection="0"/>
    <xf numFmtId="4" fontId="66" fillId="87" borderId="0" applyNumberFormat="0" applyProtection="0">
      <alignment horizontal="left" vertical="center" indent="1"/>
    </xf>
    <xf numFmtId="0" fontId="41" fillId="33"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4" fontId="29" fillId="94" borderId="82" applyNumberFormat="0" applyProtection="0">
      <alignment horizontal="right" vertical="center"/>
    </xf>
    <xf numFmtId="0" fontId="41" fillId="33" borderId="0" applyNumberFormat="0" applyBorder="0" applyAlignment="0" applyProtection="0"/>
    <xf numFmtId="0" fontId="41" fillId="33" borderId="0" applyNumberFormat="0" applyBorder="0" applyAlignment="0" applyProtection="0"/>
    <xf numFmtId="0" fontId="42" fillId="37" borderId="0" applyNumberFormat="0" applyBorder="0" applyAlignment="0" applyProtection="0"/>
    <xf numFmtId="4" fontId="25" fillId="94" borderId="84" applyNumberFormat="0" applyProtection="0">
      <alignment horizontal="right" vertical="center"/>
    </xf>
    <xf numFmtId="0" fontId="41" fillId="33" borderId="0" applyNumberFormat="0" applyBorder="0" applyAlignment="0" applyProtection="0"/>
    <xf numFmtId="0" fontId="41" fillId="33" borderId="0" applyNumberFormat="0" applyBorder="0" applyAlignment="0" applyProtection="0"/>
    <xf numFmtId="4" fontId="25" fillId="40" borderId="0" applyNumberFormat="0" applyProtection="0">
      <alignment horizontal="left" vertical="center" indent="1"/>
    </xf>
    <xf numFmtId="4" fontId="25" fillId="94" borderId="84" applyNumberFormat="0" applyProtection="0">
      <alignment horizontal="right" vertical="center"/>
    </xf>
    <xf numFmtId="0" fontId="41" fillId="33" borderId="0" applyNumberFormat="0" applyBorder="0" applyAlignment="0" applyProtection="0"/>
    <xf numFmtId="0" fontId="41" fillId="33" borderId="0" applyNumberFormat="0" applyBorder="0" applyAlignment="0" applyProtection="0"/>
    <xf numFmtId="4" fontId="25" fillId="94" borderId="84" applyNumberFormat="0" applyProtection="0">
      <alignment horizontal="right" vertical="center"/>
    </xf>
    <xf numFmtId="0" fontId="40" fillId="60" borderId="0" applyNumberFormat="0" applyBorder="0" applyAlignment="0" applyProtection="0"/>
    <xf numFmtId="0" fontId="41" fillId="33" borderId="0" applyNumberFormat="0" applyBorder="0" applyAlignment="0" applyProtection="0"/>
    <xf numFmtId="4" fontId="25" fillId="94" borderId="84" applyNumberFormat="0" applyProtection="0">
      <alignment horizontal="right" vertical="center"/>
    </xf>
    <xf numFmtId="0" fontId="40" fillId="60" borderId="0" applyNumberFormat="0" applyBorder="0" applyAlignment="0" applyProtection="0"/>
    <xf numFmtId="0" fontId="41" fillId="33" borderId="0" applyNumberFormat="0" applyBorder="0" applyAlignment="0" applyProtection="0"/>
    <xf numFmtId="4" fontId="25" fillId="94" borderId="84" applyNumberFormat="0" applyProtection="0">
      <alignment horizontal="right" vertical="center"/>
    </xf>
    <xf numFmtId="0" fontId="41" fillId="33"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5" fillId="0" borderId="98" applyNumberFormat="0" applyFill="0" applyAlignment="0" applyProtection="0"/>
    <xf numFmtId="4" fontId="25" fillId="94" borderId="84" applyNumberFormat="0" applyProtection="0">
      <alignment horizontal="right" vertical="center"/>
    </xf>
    <xf numFmtId="0" fontId="41" fillId="33"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0" fillId="60"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0" fillId="60" borderId="0" applyNumberFormat="0" applyBorder="0" applyAlignment="0" applyProtection="0"/>
    <xf numFmtId="0" fontId="41" fillId="33" borderId="0" applyNumberFormat="0" applyBorder="0" applyAlignment="0" applyProtection="0"/>
    <xf numFmtId="0" fontId="41" fillId="33"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0" fillId="56"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5" fillId="0" borderId="92" applyNumberFormat="0" applyFill="0" applyAlignment="0" applyProtection="0"/>
    <xf numFmtId="0" fontId="41" fillId="31" borderId="0" applyNumberFormat="0" applyBorder="0" applyAlignment="0" applyProtection="0"/>
    <xf numFmtId="0" fontId="41" fillId="31" borderId="0" applyNumberFormat="0" applyBorder="0" applyAlignment="0" applyProtection="0"/>
    <xf numFmtId="0" fontId="51" fillId="0" borderId="88" applyNumberFormat="0" applyFill="0" applyAlignment="0" applyProtection="0"/>
    <xf numFmtId="0" fontId="41" fillId="31" borderId="0" applyNumberFormat="0" applyBorder="0" applyAlignment="0" applyProtection="0"/>
    <xf numFmtId="0" fontId="41" fillId="31" borderId="0" applyNumberFormat="0" applyBorder="0" applyAlignment="0" applyProtection="0"/>
    <xf numFmtId="0" fontId="51" fillId="0" borderId="88" applyNumberFormat="0" applyFill="0" applyAlignment="0" applyProtection="0"/>
    <xf numFmtId="0" fontId="41" fillId="31" borderId="0" applyNumberFormat="0" applyBorder="0" applyAlignment="0" applyProtection="0"/>
    <xf numFmtId="0" fontId="41" fillId="31" borderId="0" applyNumberFormat="0" applyBorder="0" applyAlignment="0" applyProtection="0"/>
    <xf numFmtId="0" fontId="51" fillId="0" borderId="88" applyNumberFormat="0" applyFill="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0" fillId="56" borderId="0" applyNumberFormat="0" applyBorder="0" applyAlignment="0" applyProtection="0"/>
    <xf numFmtId="4" fontId="25" fillId="72" borderId="84" applyNumberFormat="0" applyProtection="0">
      <alignment horizontal="right" vertical="center"/>
    </xf>
    <xf numFmtId="0" fontId="41" fillId="49" borderId="0" applyNumberFormat="0" applyBorder="0" applyAlignment="0" applyProtection="0"/>
    <xf numFmtId="0" fontId="41" fillId="31" borderId="0" applyNumberFormat="0" applyBorder="0" applyAlignment="0" applyProtection="0"/>
    <xf numFmtId="4" fontId="25" fillId="85" borderId="84" applyNumberFormat="0" applyProtection="0">
      <alignment horizontal="right" vertical="center"/>
    </xf>
    <xf numFmtId="0" fontId="41" fillId="49" borderId="0" applyNumberFormat="0" applyBorder="0" applyAlignment="0" applyProtection="0"/>
    <xf numFmtId="0" fontId="41" fillId="95"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171" fontId="103" fillId="0" borderId="95" applyNumberFormat="0" applyFill="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0" fillId="57" borderId="0" applyNumberFormat="0" applyBorder="0" applyAlignment="0" applyProtection="0"/>
    <xf numFmtId="0" fontId="41" fillId="3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0" fillId="57"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0" fillId="57" borderId="0" applyNumberFormat="0" applyBorder="0" applyAlignment="0" applyProtection="0"/>
    <xf numFmtId="0" fontId="41" fillId="49" borderId="0" applyNumberFormat="0" applyBorder="0" applyAlignment="0" applyProtection="0"/>
    <xf numFmtId="4" fontId="54" fillId="96" borderId="99" applyNumberFormat="0" applyProtection="0">
      <alignment horizontal="left" vertical="center" indent="1"/>
    </xf>
    <xf numFmtId="0" fontId="41" fillId="49" borderId="0" applyNumberFormat="0" applyBorder="0" applyAlignment="0" applyProtection="0"/>
    <xf numFmtId="0" fontId="42" fillId="69" borderId="0" applyNumberFormat="0" applyBorder="0" applyAlignment="0" applyProtection="0"/>
    <xf numFmtId="0" fontId="42" fillId="97" borderId="0" applyNumberFormat="0" applyBorder="0" applyAlignment="0" applyProtection="0"/>
    <xf numFmtId="4" fontId="54" fillId="96" borderId="99" applyNumberFormat="0" applyProtection="0">
      <alignment horizontal="left" vertical="center" indent="1"/>
    </xf>
    <xf numFmtId="4" fontId="54" fillId="98" borderId="84" applyNumberFormat="0" applyProtection="0">
      <alignment horizontal="left" vertical="center" indent="1"/>
    </xf>
    <xf numFmtId="0" fontId="41" fillId="90" borderId="0" applyNumberFormat="0" applyBorder="0" applyAlignment="0" applyProtection="0"/>
    <xf numFmtId="0" fontId="41" fillId="90" borderId="0" applyNumberFormat="0" applyBorder="0" applyAlignment="0" applyProtection="0"/>
    <xf numFmtId="0" fontId="39" fillId="0" borderId="0"/>
    <xf numFmtId="0" fontId="41" fillId="36"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166" fontId="103" fillId="0" borderId="0" applyFont="0" applyFill="0" applyBorder="0" applyAlignment="0" applyProtection="0"/>
    <xf numFmtId="0" fontId="103" fillId="0" borderId="0"/>
    <xf numFmtId="0" fontId="41" fillId="39" borderId="0" applyNumberFormat="0" applyBorder="0" applyAlignment="0" applyProtection="0"/>
    <xf numFmtId="174" fontId="103" fillId="0" borderId="0" applyFont="0" applyFill="0" applyBorder="0" applyAlignment="0" applyProtection="0"/>
    <xf numFmtId="0" fontId="41" fillId="39" borderId="0" applyNumberFormat="0" applyBorder="0" applyAlignment="0" applyProtection="0"/>
    <xf numFmtId="166" fontId="60" fillId="0" borderId="0" applyFont="0" applyFill="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0" fillId="62"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70" fillId="0" borderId="100" applyNumberFormat="0" applyFill="0" applyAlignment="0" applyProtection="0"/>
    <xf numFmtId="0" fontId="41" fillId="39" borderId="0" applyNumberFormat="0" applyBorder="0" applyAlignment="0" applyProtection="0"/>
    <xf numFmtId="0" fontId="41" fillId="39" borderId="0" applyNumberFormat="0" applyBorder="0" applyAlignment="0" applyProtection="0"/>
    <xf numFmtId="0" fontId="71" fillId="65" borderId="0" applyNumberFormat="0" applyBorder="0" applyAlignment="0" applyProtection="0"/>
    <xf numFmtId="0" fontId="48" fillId="0" borderId="101" applyNumberFormat="0" applyFill="0" applyAlignment="0" applyProtection="0"/>
    <xf numFmtId="0" fontId="41" fillId="39" borderId="0" applyNumberFormat="0" applyBorder="0" applyAlignment="0" applyProtection="0"/>
    <xf numFmtId="0" fontId="41" fillId="39" borderId="0" applyNumberFormat="0" applyBorder="0" applyAlignment="0" applyProtection="0"/>
    <xf numFmtId="0" fontId="72" fillId="38" borderId="0" applyNumberFormat="0" applyBorder="0" applyAlignment="0" applyProtection="0"/>
    <xf numFmtId="0" fontId="48" fillId="0" borderId="101" applyNumberFormat="0" applyFill="0" applyAlignment="0" applyProtection="0"/>
    <xf numFmtId="0" fontId="41" fillId="39" borderId="0" applyNumberFormat="0" applyBorder="0" applyAlignment="0" applyProtection="0"/>
    <xf numFmtId="0" fontId="41" fillId="39" borderId="0" applyNumberFormat="0" applyBorder="0" applyAlignment="0" applyProtection="0"/>
    <xf numFmtId="0" fontId="73" fillId="99" borderId="0" applyNumberFormat="0" applyBorder="0" applyAlignment="0" applyProtection="0"/>
    <xf numFmtId="0" fontId="29" fillId="100" borderId="0"/>
    <xf numFmtId="0" fontId="48" fillId="0" borderId="101" applyNumberFormat="0" applyFill="0" applyAlignment="0" applyProtection="0"/>
    <xf numFmtId="0" fontId="41" fillId="39" borderId="0" applyNumberFormat="0" applyBorder="0" applyAlignment="0" applyProtection="0"/>
    <xf numFmtId="0" fontId="41" fillId="39" borderId="0" applyNumberFormat="0" applyBorder="0" applyAlignment="0" applyProtection="0"/>
    <xf numFmtId="0" fontId="103" fillId="0" borderId="0"/>
    <xf numFmtId="0" fontId="48" fillId="0" borderId="101" applyNumberFormat="0" applyFill="0" applyAlignment="0" applyProtection="0"/>
    <xf numFmtId="0" fontId="41" fillId="39" borderId="0" applyNumberFormat="0" applyBorder="0" applyAlignment="0" applyProtection="0"/>
    <xf numFmtId="0" fontId="40" fillId="62" borderId="0" applyNumberFormat="0" applyBorder="0" applyAlignment="0" applyProtection="0"/>
    <xf numFmtId="0" fontId="50" fillId="0" borderId="0">
      <alignment horizontal="left" wrapText="1"/>
    </xf>
    <xf numFmtId="0" fontId="48" fillId="0" borderId="101" applyNumberFormat="0" applyFill="0" applyAlignment="0" applyProtection="0"/>
    <xf numFmtId="0" fontId="41" fillId="39" borderId="0" applyNumberFormat="0" applyBorder="0" applyAlignment="0" applyProtection="0"/>
    <xf numFmtId="0" fontId="40" fillId="62"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0" fontId="41" fillId="39" borderId="0" applyNumberFormat="0" applyBorder="0" applyAlignment="0" applyProtection="0"/>
    <xf numFmtId="4" fontId="69" fillId="40" borderId="84" applyNumberFormat="0" applyProtection="0">
      <alignment horizontal="right" vertical="center"/>
    </xf>
    <xf numFmtId="0" fontId="42" fillId="101" borderId="0" applyNumberFormat="0" applyBorder="0" applyAlignment="0" applyProtection="0"/>
    <xf numFmtId="0" fontId="42" fillId="102" borderId="0" applyNumberFormat="0" applyBorder="0" applyAlignment="0" applyProtection="0"/>
    <xf numFmtId="0" fontId="29" fillId="103" borderId="102"/>
    <xf numFmtId="0" fontId="41" fillId="90" borderId="0" applyNumberFormat="0" applyBorder="0" applyAlignment="0" applyProtection="0"/>
    <xf numFmtId="0" fontId="41" fillId="90" borderId="0" applyNumberFormat="0" applyBorder="0" applyAlignment="0" applyProtection="0"/>
    <xf numFmtId="0" fontId="40" fillId="62" borderId="0" applyNumberFormat="0" applyBorder="0" applyAlignment="0" applyProtection="0"/>
    <xf numFmtId="0" fontId="41" fillId="90" borderId="0" applyNumberFormat="0" applyBorder="0" applyAlignment="0" applyProtection="0"/>
    <xf numFmtId="0" fontId="41" fillId="104" borderId="0" applyNumberFormat="0" applyBorder="0" applyAlignment="0" applyProtection="0"/>
    <xf numFmtId="4" fontId="54" fillId="96" borderId="99" applyNumberFormat="0" applyProtection="0">
      <alignment horizontal="left" vertical="center" indent="1"/>
    </xf>
    <xf numFmtId="0" fontId="41" fillId="90" borderId="0" applyNumberFormat="0" applyBorder="0" applyAlignment="0" applyProtection="0"/>
    <xf numFmtId="4" fontId="54" fillId="96" borderId="99" applyNumberFormat="0" applyProtection="0">
      <alignment horizontal="left" vertical="center" indent="1"/>
    </xf>
    <xf numFmtId="0" fontId="41" fillId="90" borderId="0" applyNumberFormat="0" applyBorder="0" applyAlignment="0" applyProtection="0"/>
    <xf numFmtId="0" fontId="41" fillId="90" borderId="0" applyNumberFormat="0" applyBorder="0" applyAlignment="0" applyProtection="0"/>
    <xf numFmtId="0" fontId="41" fillId="90" borderId="0" applyNumberFormat="0" applyBorder="0" applyAlignment="0" applyProtection="0"/>
    <xf numFmtId="0" fontId="41" fillId="90" borderId="0" applyNumberFormat="0" applyBorder="0" applyAlignment="0" applyProtection="0"/>
    <xf numFmtId="0" fontId="41" fillId="90" borderId="0" applyNumberFormat="0" applyBorder="0" applyAlignment="0" applyProtection="0"/>
    <xf numFmtId="0" fontId="41" fillId="90" borderId="0" applyNumberFormat="0" applyBorder="0" applyAlignment="0" applyProtection="0"/>
    <xf numFmtId="0" fontId="41" fillId="90" borderId="0" applyNumberFormat="0" applyBorder="0" applyAlignment="0" applyProtection="0"/>
    <xf numFmtId="0" fontId="41" fillId="90" borderId="0" applyNumberFormat="0" applyBorder="0" applyAlignment="0" applyProtection="0"/>
    <xf numFmtId="0" fontId="41" fillId="90" borderId="0" applyNumberFormat="0" applyBorder="0" applyAlignment="0" applyProtection="0"/>
    <xf numFmtId="0" fontId="40" fillId="64" borderId="0" applyNumberFormat="0" applyBorder="0" applyAlignment="0" applyProtection="0"/>
    <xf numFmtId="0" fontId="54" fillId="98" borderId="84" applyNumberFormat="0" applyProtection="0">
      <alignment horizontal="left" vertical="top" indent="1"/>
    </xf>
    <xf numFmtId="0" fontId="41" fillId="90" borderId="0" applyNumberFormat="0" applyBorder="0" applyAlignment="0" applyProtection="0"/>
    <xf numFmtId="0" fontId="41" fillId="90" borderId="0" applyNumberFormat="0" applyBorder="0" applyAlignment="0" applyProtection="0"/>
    <xf numFmtId="0" fontId="74" fillId="39" borderId="103" applyNumberFormat="0" applyAlignment="0" applyProtection="0"/>
    <xf numFmtId="0" fontId="41" fillId="90" borderId="0" applyNumberFormat="0" applyBorder="0" applyAlignment="0" applyProtection="0"/>
    <xf numFmtId="0" fontId="41" fillId="90" borderId="0" applyNumberFormat="0" applyBorder="0" applyAlignment="0" applyProtection="0"/>
    <xf numFmtId="0" fontId="74" fillId="39" borderId="103" applyNumberFormat="0" applyAlignment="0" applyProtection="0"/>
    <xf numFmtId="0" fontId="41" fillId="90" borderId="0" applyNumberFormat="0" applyBorder="0" applyAlignment="0" applyProtection="0"/>
    <xf numFmtId="0" fontId="41" fillId="90" borderId="0" applyNumberFormat="0" applyBorder="0" applyAlignment="0" applyProtection="0"/>
    <xf numFmtId="0" fontId="74" fillId="39" borderId="103" applyNumberFormat="0" applyAlignment="0" applyProtection="0"/>
    <xf numFmtId="0" fontId="41" fillId="90" borderId="0" applyNumberFormat="0" applyBorder="0" applyAlignment="0" applyProtection="0"/>
    <xf numFmtId="0" fontId="41" fillId="90" borderId="0" applyNumberFormat="0" applyBorder="0" applyAlignment="0" applyProtection="0"/>
    <xf numFmtId="0" fontId="74" fillId="105" borderId="103" applyNumberFormat="0" applyAlignment="0" applyProtection="0"/>
    <xf numFmtId="0" fontId="41" fillId="90" borderId="0" applyNumberFormat="0" applyBorder="0" applyAlignment="0" applyProtection="0"/>
    <xf numFmtId="0" fontId="41" fillId="90" borderId="0" applyNumberFormat="0" applyBorder="0" applyAlignment="0" applyProtection="0"/>
    <xf numFmtId="0" fontId="41" fillId="90" borderId="0" applyNumberFormat="0" applyBorder="0" applyAlignment="0" applyProtection="0"/>
    <xf numFmtId="0" fontId="41" fillId="90" borderId="0" applyNumberFormat="0" applyBorder="0" applyAlignment="0" applyProtection="0"/>
    <xf numFmtId="4" fontId="25" fillId="61" borderId="84" applyNumberFormat="0" applyProtection="0">
      <alignment horizontal="left" vertical="center" indent="1"/>
    </xf>
    <xf numFmtId="0" fontId="41" fillId="30" borderId="0" applyNumberFormat="0" applyBorder="0" applyAlignment="0" applyProtection="0"/>
    <xf numFmtId="0" fontId="75" fillId="0" borderId="0" applyNumberFormat="0" applyFill="0" applyBorder="0" applyAlignment="0" applyProtection="0"/>
    <xf numFmtId="0" fontId="41" fillId="90" borderId="0" applyNumberFormat="0" applyBorder="0" applyAlignment="0" applyProtection="0"/>
    <xf numFmtId="0" fontId="41" fillId="90" borderId="0" applyNumberFormat="0" applyBorder="0" applyAlignment="0" applyProtection="0"/>
    <xf numFmtId="0" fontId="41" fillId="90" borderId="0" applyNumberFormat="0" applyBorder="0" applyAlignment="0" applyProtection="0"/>
    <xf numFmtId="0" fontId="41" fillId="90" borderId="0" applyNumberFormat="0" applyBorder="0" applyAlignment="0" applyProtection="0"/>
    <xf numFmtId="0" fontId="41" fillId="90" borderId="0" applyNumberFormat="0" applyBorder="0" applyAlignment="0" applyProtection="0"/>
    <xf numFmtId="0" fontId="41" fillId="90" borderId="0" applyNumberFormat="0" applyBorder="0" applyAlignment="0" applyProtection="0"/>
    <xf numFmtId="0" fontId="41" fillId="90" borderId="0" applyNumberFormat="0" applyBorder="0" applyAlignment="0" applyProtection="0"/>
    <xf numFmtId="0" fontId="41" fillId="90" borderId="0" applyNumberFormat="0" applyBorder="0" applyAlignment="0" applyProtection="0"/>
    <xf numFmtId="0" fontId="41" fillId="90" borderId="0" applyNumberFormat="0" applyBorder="0" applyAlignment="0" applyProtection="0"/>
    <xf numFmtId="0" fontId="41" fillId="90" borderId="0" applyNumberFormat="0" applyBorder="0" applyAlignment="0" applyProtection="0"/>
    <xf numFmtId="0" fontId="41" fillId="90" borderId="0" applyNumberFormat="0" applyBorder="0" applyAlignment="0" applyProtection="0"/>
    <xf numFmtId="0" fontId="41" fillId="90" borderId="0" applyNumberFormat="0" applyBorder="0" applyAlignment="0" applyProtection="0"/>
    <xf numFmtId="0" fontId="41" fillId="90" borderId="0" applyNumberFormat="0" applyBorder="0" applyAlignment="0" applyProtection="0"/>
    <xf numFmtId="0" fontId="41" fillId="90" borderId="0" applyNumberFormat="0" applyBorder="0" applyAlignment="0" applyProtection="0"/>
    <xf numFmtId="0" fontId="41" fillId="90" borderId="0" applyNumberFormat="0" applyBorder="0" applyAlignment="0" applyProtection="0"/>
    <xf numFmtId="0" fontId="41" fillId="90" borderId="0" applyNumberFormat="0" applyBorder="0" applyAlignment="0" applyProtection="0"/>
    <xf numFmtId="0" fontId="41" fillId="90" borderId="0" applyNumberFormat="0" applyBorder="0" applyAlignment="0" applyProtection="0"/>
    <xf numFmtId="4" fontId="29" fillId="98" borderId="82" applyNumberFormat="0" applyProtection="0">
      <alignment horizontal="left" vertical="center" indent="1"/>
    </xf>
    <xf numFmtId="0" fontId="41" fillId="90" borderId="0" applyNumberFormat="0" applyBorder="0" applyAlignment="0" applyProtection="0"/>
    <xf numFmtId="0" fontId="41" fillId="90" borderId="0" applyNumberFormat="0" applyBorder="0" applyAlignment="0" applyProtection="0"/>
    <xf numFmtId="4" fontId="54" fillId="98" borderId="84" applyNumberFormat="0" applyProtection="0">
      <alignment horizontal="left" vertical="center" indent="1"/>
    </xf>
    <xf numFmtId="0" fontId="41" fillId="90" borderId="0" applyNumberFormat="0" applyBorder="0" applyAlignment="0" applyProtection="0"/>
    <xf numFmtId="0" fontId="41" fillId="90" borderId="0" applyNumberFormat="0" applyBorder="0" applyAlignment="0" applyProtection="0"/>
    <xf numFmtId="0" fontId="41" fillId="90" borderId="0" applyNumberFormat="0" applyBorder="0" applyAlignment="0" applyProtection="0"/>
    <xf numFmtId="4" fontId="54" fillId="98" borderId="84" applyNumberFormat="0" applyProtection="0">
      <alignment horizontal="left" vertical="center" indent="1"/>
    </xf>
    <xf numFmtId="0" fontId="41" fillId="90" borderId="0" applyNumberFormat="0" applyBorder="0" applyAlignment="0" applyProtection="0"/>
    <xf numFmtId="0" fontId="41" fillId="90" borderId="0" applyNumberFormat="0" applyBorder="0" applyAlignment="0" applyProtection="0"/>
    <xf numFmtId="0" fontId="40" fillId="64" borderId="0" applyNumberFormat="0" applyBorder="0" applyAlignment="0" applyProtection="0"/>
    <xf numFmtId="4" fontId="54" fillId="98" borderId="84" applyNumberFormat="0" applyProtection="0">
      <alignment horizontal="left" vertical="center" indent="1"/>
    </xf>
    <xf numFmtId="0" fontId="41" fillId="90" borderId="0" applyNumberFormat="0" applyBorder="0" applyAlignment="0" applyProtection="0"/>
    <xf numFmtId="0" fontId="41" fillId="90" borderId="0" applyNumberFormat="0" applyBorder="0" applyAlignment="0" applyProtection="0"/>
    <xf numFmtId="0" fontId="41" fillId="63" borderId="0" applyNumberFormat="0" applyBorder="0" applyAlignment="0" applyProtection="0"/>
    <xf numFmtId="4" fontId="54" fillId="96" borderId="99" applyNumberFormat="0" applyProtection="0">
      <alignment horizontal="left" vertical="center" indent="1"/>
    </xf>
    <xf numFmtId="4" fontId="54" fillId="98" borderId="84" applyNumberFormat="0" applyProtection="0">
      <alignment horizontal="left" vertical="center" indent="1"/>
    </xf>
    <xf numFmtId="0" fontId="41" fillId="90" borderId="0" applyNumberFormat="0" applyBorder="0" applyAlignment="0" applyProtection="0"/>
    <xf numFmtId="0" fontId="41" fillId="90" borderId="0" applyNumberFormat="0" applyBorder="0" applyAlignment="0" applyProtection="0"/>
    <xf numFmtId="4" fontId="54" fillId="98" borderId="84" applyNumberFormat="0" applyProtection="0">
      <alignment horizontal="left" vertical="center" indent="1"/>
    </xf>
    <xf numFmtId="0" fontId="41" fillId="90" borderId="0" applyNumberFormat="0" applyBorder="0" applyAlignment="0" applyProtection="0"/>
    <xf numFmtId="0" fontId="41" fillId="90" borderId="0" applyNumberFormat="0" applyBorder="0" applyAlignment="0" applyProtection="0"/>
    <xf numFmtId="0" fontId="41" fillId="90" borderId="0" applyNumberFormat="0" applyBorder="0" applyAlignment="0" applyProtection="0"/>
    <xf numFmtId="0" fontId="41" fillId="90" borderId="0" applyNumberFormat="0" applyBorder="0" applyAlignment="0" applyProtection="0"/>
    <xf numFmtId="0" fontId="41" fillId="90" borderId="0" applyNumberFormat="0" applyBorder="0" applyAlignment="0" applyProtection="0"/>
    <xf numFmtId="0" fontId="41" fillId="90" borderId="0" applyNumberFormat="0" applyBorder="0" applyAlignment="0" applyProtection="0"/>
    <xf numFmtId="0" fontId="41" fillId="90" borderId="0" applyNumberFormat="0" applyBorder="0" applyAlignment="0" applyProtection="0"/>
    <xf numFmtId="0" fontId="41" fillId="90" borderId="0" applyNumberFormat="0" applyBorder="0" applyAlignment="0" applyProtection="0"/>
    <xf numFmtId="0" fontId="41" fillId="90" borderId="0" applyNumberFormat="0" applyBorder="0" applyAlignment="0" applyProtection="0"/>
    <xf numFmtId="0" fontId="41" fillId="90" borderId="0" applyNumberFormat="0" applyBorder="0" applyAlignment="0" applyProtection="0"/>
    <xf numFmtId="0" fontId="41" fillId="90" borderId="0" applyNumberFormat="0" applyBorder="0" applyAlignment="0" applyProtection="0"/>
    <xf numFmtId="0" fontId="41" fillId="90" borderId="0" applyNumberFormat="0" applyBorder="0" applyAlignment="0" applyProtection="0"/>
    <xf numFmtId="0" fontId="41" fillId="90" borderId="0" applyNumberFormat="0" applyBorder="0" applyAlignment="0" applyProtection="0"/>
    <xf numFmtId="0" fontId="41" fillId="90" borderId="0" applyNumberFormat="0" applyBorder="0" applyAlignment="0" applyProtection="0"/>
    <xf numFmtId="0" fontId="41" fillId="90" borderId="0" applyNumberFormat="0" applyBorder="0" applyAlignment="0" applyProtection="0"/>
    <xf numFmtId="0" fontId="41" fillId="90" borderId="0" applyNumberFormat="0" applyBorder="0" applyAlignment="0" applyProtection="0"/>
    <xf numFmtId="0" fontId="41" fillId="90" borderId="0" applyNumberFormat="0" applyBorder="0" applyAlignment="0" applyProtection="0"/>
    <xf numFmtId="0" fontId="40" fillId="64" borderId="0" applyNumberFormat="0" applyBorder="0" applyAlignment="0" applyProtection="0"/>
    <xf numFmtId="0" fontId="41" fillId="90" borderId="0" applyNumberFormat="0" applyBorder="0" applyAlignment="0" applyProtection="0"/>
    <xf numFmtId="0" fontId="40" fillId="64" borderId="0" applyNumberFormat="0" applyBorder="0" applyAlignment="0" applyProtection="0"/>
    <xf numFmtId="0" fontId="41" fillId="90" borderId="0" applyNumberFormat="0" applyBorder="0" applyAlignment="0" applyProtection="0"/>
    <xf numFmtId="0" fontId="41" fillId="90" borderId="0" applyNumberFormat="0" applyBorder="0" applyAlignment="0" applyProtection="0"/>
    <xf numFmtId="0" fontId="41" fillId="90" borderId="0" applyNumberFormat="0" applyBorder="0" applyAlignment="0" applyProtection="0"/>
    <xf numFmtId="0" fontId="41" fillId="90" borderId="0" applyNumberFormat="0" applyBorder="0" applyAlignment="0" applyProtection="0"/>
    <xf numFmtId="0" fontId="41" fillId="90" borderId="0" applyNumberFormat="0" applyBorder="0" applyAlignment="0" applyProtection="0"/>
    <xf numFmtId="0" fontId="40" fillId="64" borderId="0" applyNumberFormat="0" applyBorder="0" applyAlignment="0" applyProtection="0"/>
    <xf numFmtId="0" fontId="41" fillId="90" borderId="0" applyNumberFormat="0" applyBorder="0" applyAlignment="0" applyProtection="0"/>
    <xf numFmtId="0" fontId="41" fillId="90" borderId="0" applyNumberFormat="0" applyBorder="0" applyAlignment="0" applyProtection="0"/>
    <xf numFmtId="0" fontId="41" fillId="90" borderId="0" applyNumberFormat="0" applyBorder="0" applyAlignment="0" applyProtection="0"/>
    <xf numFmtId="0" fontId="41" fillId="90" borderId="0" applyNumberFormat="0" applyBorder="0" applyAlignment="0" applyProtection="0"/>
    <xf numFmtId="0" fontId="41" fillId="90" borderId="0" applyNumberFormat="0" applyBorder="0" applyAlignment="0" applyProtection="0"/>
    <xf numFmtId="0" fontId="40" fillId="64" borderId="0" applyNumberFormat="0" applyBorder="0" applyAlignment="0" applyProtection="0"/>
    <xf numFmtId="0" fontId="41" fillId="90" borderId="0" applyNumberFormat="0" applyBorder="0" applyAlignment="0" applyProtection="0"/>
    <xf numFmtId="0" fontId="41" fillId="90" borderId="0" applyNumberFormat="0" applyBorder="0" applyAlignment="0" applyProtection="0"/>
    <xf numFmtId="0" fontId="41" fillId="90" borderId="0" applyNumberFormat="0" applyBorder="0" applyAlignment="0" applyProtection="0"/>
    <xf numFmtId="0" fontId="41" fillId="106" borderId="0" applyNumberFormat="0" applyBorder="0" applyAlignment="0" applyProtection="0"/>
    <xf numFmtId="0" fontId="47" fillId="0" borderId="0" applyNumberFormat="0" applyFill="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50" fillId="0" borderId="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0" fillId="42"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4" fontId="29" fillId="61" borderId="82" applyNumberFormat="0" applyProtection="0">
      <alignment horizontal="right" vertical="center"/>
    </xf>
    <xf numFmtId="0" fontId="40" fillId="42" borderId="0" applyNumberFormat="0" applyBorder="0" applyAlignment="0" applyProtection="0"/>
    <xf numFmtId="0" fontId="41" fillId="30" borderId="0" applyNumberFormat="0" applyBorder="0" applyAlignment="0" applyProtection="0"/>
    <xf numFmtId="4" fontId="25" fillId="61" borderId="84" applyNumberFormat="0" applyProtection="0">
      <alignment horizontal="right" vertical="center"/>
    </xf>
    <xf numFmtId="0" fontId="40" fillId="42" borderId="0" applyNumberFormat="0" applyBorder="0" applyAlignment="0" applyProtection="0"/>
    <xf numFmtId="0" fontId="41" fillId="30" borderId="0" applyNumberFormat="0" applyBorder="0" applyAlignment="0" applyProtection="0"/>
    <xf numFmtId="4" fontId="25" fillId="61" borderId="84" applyNumberFormat="0" applyProtection="0">
      <alignment horizontal="right" vertical="center"/>
    </xf>
    <xf numFmtId="0" fontId="41" fillId="30" borderId="0" applyNumberFormat="0" applyBorder="0" applyAlignment="0" applyProtection="0"/>
    <xf numFmtId="0" fontId="41" fillId="30" borderId="0" applyNumberFormat="0" applyBorder="0" applyAlignment="0" applyProtection="0"/>
    <xf numFmtId="4" fontId="25" fillId="61" borderId="84" applyNumberFormat="0" applyProtection="0">
      <alignment horizontal="right" vertical="center"/>
    </xf>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4" fontId="25" fillId="61" borderId="84" applyNumberFormat="0" applyProtection="0">
      <alignment horizontal="right" vertical="center"/>
    </xf>
    <xf numFmtId="0" fontId="41" fillId="30" borderId="0" applyNumberFormat="0" applyBorder="0" applyAlignment="0" applyProtection="0"/>
    <xf numFmtId="0" fontId="41" fillId="33" borderId="0" applyNumberFormat="0" applyBorder="0" applyAlignment="0" applyProtection="0"/>
    <xf numFmtId="43" fontId="103" fillId="0" borderId="0" applyFont="0" applyFill="0" applyBorder="0" applyAlignment="0" applyProtection="0"/>
    <xf numFmtId="0" fontId="40" fillId="60" borderId="0" applyNumberFormat="0" applyBorder="0" applyAlignment="0" applyProtection="0"/>
    <xf numFmtId="0" fontId="41" fillId="63" borderId="0" applyNumberFormat="0" applyBorder="0" applyAlignment="0" applyProtection="0"/>
    <xf numFmtId="0" fontId="41" fillId="31" borderId="0" applyNumberFormat="0" applyBorder="0" applyAlignment="0" applyProtection="0"/>
    <xf numFmtId="43" fontId="103" fillId="0" borderId="0" applyFont="0" applyFill="0" applyBorder="0" applyAlignment="0" applyProtection="0"/>
    <xf numFmtId="0" fontId="40" fillId="56" borderId="0" applyNumberFormat="0" applyBorder="0" applyAlignment="0" applyProtection="0"/>
    <xf numFmtId="0" fontId="41" fillId="84" borderId="0" applyNumberFormat="0" applyBorder="0" applyAlignment="0" applyProtection="0"/>
    <xf numFmtId="0" fontId="41" fillId="49" borderId="0" applyNumberFormat="0" applyBorder="0" applyAlignment="0" applyProtection="0"/>
    <xf numFmtId="0" fontId="40" fillId="57" borderId="0" applyNumberFormat="0" applyBorder="0" applyAlignment="0" applyProtection="0"/>
    <xf numFmtId="0" fontId="41" fillId="72" borderId="0" applyNumberFormat="0" applyBorder="0" applyAlignment="0" applyProtection="0"/>
    <xf numFmtId="0" fontId="41" fillId="39" borderId="0" applyNumberFormat="0" applyBorder="0" applyAlignment="0" applyProtection="0"/>
    <xf numFmtId="0" fontId="41" fillId="30" borderId="0" applyNumberFormat="0" applyBorder="0" applyAlignment="0" applyProtection="0"/>
    <xf numFmtId="4" fontId="25" fillId="61" borderId="0" applyNumberFormat="0" applyProtection="0">
      <alignment horizontal="left" vertical="center" indent="1"/>
    </xf>
    <xf numFmtId="43" fontId="39" fillId="0" borderId="0" applyFont="0" applyFill="0" applyBorder="0" applyAlignment="0" applyProtection="0"/>
    <xf numFmtId="0" fontId="40" fillId="42" borderId="0" applyNumberFormat="0" applyBorder="0" applyAlignment="0" applyProtection="0"/>
    <xf numFmtId="4" fontId="25" fillId="61" borderId="0" applyNumberFormat="0" applyProtection="0">
      <alignment horizontal="left" vertical="center" indent="1"/>
    </xf>
    <xf numFmtId="43" fontId="39" fillId="0" borderId="0" applyFont="0" applyFill="0" applyBorder="0" applyAlignment="0" applyProtection="0"/>
    <xf numFmtId="0" fontId="41" fillId="86" borderId="0" applyNumberFormat="0" applyBorder="0" applyAlignment="0" applyProtection="0"/>
    <xf numFmtId="4" fontId="25" fillId="61" borderId="0" applyNumberFormat="0" applyProtection="0">
      <alignment horizontal="left" vertical="center" indent="1"/>
    </xf>
    <xf numFmtId="0" fontId="76" fillId="54" borderId="81" applyNumberFormat="0" applyAlignment="0" applyProtection="0"/>
    <xf numFmtId="0" fontId="77" fillId="107" borderId="104" applyNumberFormat="0" applyAlignment="0" applyProtection="0"/>
    <xf numFmtId="0" fontId="55" fillId="0" borderId="0" applyNumberFormat="0" applyFill="0" applyBorder="0" applyAlignment="0" applyProtection="0"/>
    <xf numFmtId="0" fontId="78" fillId="54" borderId="85" applyNumberFormat="0" applyAlignment="0" applyProtection="0"/>
    <xf numFmtId="0" fontId="46" fillId="0" borderId="0" applyNumberFormat="0" applyFill="0" applyBorder="0" applyAlignment="0" applyProtection="0"/>
    <xf numFmtId="0" fontId="77" fillId="17" borderId="104" applyNumberFormat="0" applyAlignment="0" applyProtection="0"/>
    <xf numFmtId="173" fontId="79" fillId="0" borderId="0" applyFont="0" applyFill="0" applyBorder="0" applyProtection="0">
      <alignment horizontal="right"/>
    </xf>
    <xf numFmtId="176" fontId="65" fillId="0" borderId="0" applyFont="0" applyFill="0" applyBorder="0" applyProtection="0">
      <alignment horizontal="right"/>
    </xf>
    <xf numFmtId="0" fontId="71" fillId="65" borderId="0" applyNumberFormat="0" applyBorder="0" applyAlignment="0" applyProtection="0"/>
    <xf numFmtId="0" fontId="72" fillId="38" borderId="0" applyNumberFormat="0" applyBorder="0" applyAlignment="0" applyProtection="0"/>
    <xf numFmtId="0" fontId="72" fillId="38" borderId="0" applyNumberFormat="0" applyBorder="0" applyAlignment="0" applyProtection="0"/>
    <xf numFmtId="0" fontId="72" fillId="38" borderId="0" applyNumberFormat="0" applyBorder="0" applyAlignment="0" applyProtection="0"/>
    <xf numFmtId="0" fontId="72" fillId="38" borderId="0" applyNumberFormat="0" applyBorder="0" applyAlignment="0" applyProtection="0"/>
    <xf numFmtId="0" fontId="72" fillId="38" borderId="0" applyNumberFormat="0" applyBorder="0" applyAlignment="0" applyProtection="0"/>
    <xf numFmtId="0" fontId="80" fillId="107" borderId="82" applyNumberFormat="0" applyAlignment="0" applyProtection="0"/>
    <xf numFmtId="0" fontId="103" fillId="0" borderId="0"/>
    <xf numFmtId="0" fontId="76" fillId="54" borderId="81" applyNumberFormat="0" applyAlignment="0" applyProtection="0"/>
    <xf numFmtId="0" fontId="81" fillId="17" borderId="105" applyNumberFormat="0" applyAlignment="0" applyProtection="0"/>
    <xf numFmtId="4" fontId="54" fillId="96" borderId="99" applyNumberFormat="0" applyProtection="0">
      <alignment horizontal="left" vertical="center" indent="1"/>
    </xf>
    <xf numFmtId="0" fontId="29" fillId="52" borderId="84" applyNumberFormat="0" applyProtection="0">
      <alignment horizontal="left" vertical="top" indent="1"/>
    </xf>
    <xf numFmtId="0" fontId="65" fillId="0" borderId="106" applyNumberFormat="0" applyFont="0" applyFill="0" applyAlignment="0" applyProtection="0"/>
    <xf numFmtId="4" fontId="57" fillId="40" borderId="84" applyNumberFormat="0" applyProtection="0">
      <alignment horizontal="right" vertical="center"/>
    </xf>
    <xf numFmtId="0" fontId="80" fillId="107" borderId="82" applyNumberFormat="0" applyAlignment="0" applyProtection="0"/>
    <xf numFmtId="0" fontId="76" fillId="54" borderId="81" applyNumberFormat="0" applyAlignment="0" applyProtection="0"/>
    <xf numFmtId="0" fontId="76" fillId="54" borderId="81" applyNumberFormat="0" applyAlignment="0" applyProtection="0"/>
    <xf numFmtId="0" fontId="76" fillId="54" borderId="81" applyNumberFormat="0" applyAlignment="0" applyProtection="0"/>
    <xf numFmtId="0" fontId="76" fillId="54" borderId="81" applyNumberFormat="0" applyAlignment="0" applyProtection="0"/>
    <xf numFmtId="0" fontId="74" fillId="39" borderId="103" applyNumberFormat="0" applyAlignment="0" applyProtection="0"/>
    <xf numFmtId="0" fontId="82" fillId="55" borderId="86" applyNumberFormat="0" applyAlignment="0" applyProtection="0"/>
    <xf numFmtId="0" fontId="82" fillId="55" borderId="86" applyNumberFormat="0" applyAlignment="0" applyProtection="0"/>
    <xf numFmtId="0" fontId="82" fillId="55" borderId="86" applyNumberFormat="0" applyAlignment="0" applyProtection="0"/>
    <xf numFmtId="0" fontId="82" fillId="55" borderId="86" applyNumberFormat="0" applyAlignment="0" applyProtection="0"/>
    <xf numFmtId="0" fontId="82" fillId="55" borderId="86" applyNumberFormat="0" applyAlignment="0" applyProtection="0"/>
    <xf numFmtId="43" fontId="39" fillId="0" borderId="0" applyFont="0" applyFill="0" applyBorder="0" applyAlignment="0" applyProtection="0"/>
    <xf numFmtId="0" fontId="83" fillId="59" borderId="0" applyNumberFormat="0" applyBorder="0" applyAlignment="0" applyProtection="0"/>
    <xf numFmtId="167" fontId="103" fillId="0" borderId="0" applyFont="0" applyFill="0" applyBorder="0" applyAlignment="0" applyProtection="0"/>
    <xf numFmtId="0" fontId="84" fillId="78" borderId="0" applyNumberFormat="0" applyBorder="0" applyAlignment="0" applyProtection="0"/>
    <xf numFmtId="167" fontId="103" fillId="0" borderId="0" applyFont="0" applyFill="0" applyBorder="0" applyAlignment="0" applyProtection="0"/>
    <xf numFmtId="43" fontId="29" fillId="0" borderId="0" applyFont="0" applyFill="0" applyBorder="0" applyAlignment="0" applyProtection="0"/>
    <xf numFmtId="167" fontId="103" fillId="0" borderId="0" applyFont="0" applyFill="0" applyBorder="0" applyAlignment="0" applyProtection="0"/>
    <xf numFmtId="167" fontId="103"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 fontId="54" fillId="96" borderId="99" applyNumberFormat="0" applyProtection="0">
      <alignment horizontal="left" vertical="center" indent="1"/>
    </xf>
    <xf numFmtId="4" fontId="25" fillId="61" borderId="0" applyNumberFormat="0" applyProtection="0">
      <alignment horizontal="left" vertical="center" indent="1"/>
    </xf>
    <xf numFmtId="167" fontId="39" fillId="0" borderId="0" applyFont="0" applyFill="0" applyBorder="0" applyAlignment="0" applyProtection="0"/>
    <xf numFmtId="4" fontId="25" fillId="61" borderId="0" applyNumberFormat="0" applyProtection="0">
      <alignment horizontal="left" vertical="center" indent="1"/>
    </xf>
    <xf numFmtId="167" fontId="103" fillId="0" borderId="0" applyFont="0" applyFill="0" applyBorder="0" applyAlignment="0" applyProtection="0"/>
    <xf numFmtId="0" fontId="103" fillId="0" borderId="0"/>
    <xf numFmtId="177" fontId="50" fillId="0" borderId="0" applyFont="0" applyFill="0" applyBorder="0" applyAlignment="0" applyProtection="0"/>
    <xf numFmtId="0" fontId="60" fillId="0" borderId="0">
      <alignment horizontal="left" wrapText="1"/>
    </xf>
    <xf numFmtId="166" fontId="103" fillId="0" borderId="0" applyFont="0" applyFill="0" applyBorder="0" applyAlignment="0" applyProtection="0"/>
    <xf numFmtId="166" fontId="103" fillId="0" borderId="0" applyFont="0" applyFill="0" applyBorder="0" applyAlignment="0" applyProtection="0"/>
    <xf numFmtId="166" fontId="103" fillId="0" borderId="0" applyFont="0" applyFill="0" applyBorder="0" applyAlignment="0" applyProtection="0"/>
    <xf numFmtId="166" fontId="103" fillId="0" borderId="0" applyFont="0" applyFill="0" applyBorder="0" applyAlignment="0" applyProtection="0"/>
    <xf numFmtId="0" fontId="25" fillId="61" borderId="84" applyNumberFormat="0" applyProtection="0">
      <alignment horizontal="left" vertical="top" indent="1"/>
    </xf>
    <xf numFmtId="0" fontId="85" fillId="78" borderId="105" applyNumberFormat="0" applyAlignment="0" applyProtection="0"/>
    <xf numFmtId="0" fontId="47" fillId="0" borderId="0" applyNumberFormat="0" applyFill="0" applyBorder="0" applyAlignment="0" applyProtection="0"/>
    <xf numFmtId="0" fontId="86" fillId="0" borderId="0" applyNumberFormat="0" applyFill="0" applyBorder="0" applyAlignment="0" applyProtection="0"/>
    <xf numFmtId="166" fontId="103" fillId="0" borderId="0" applyFon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2" fillId="70" borderId="0" applyNumberFormat="0" applyBorder="0" applyAlignment="0" applyProtection="0"/>
    <xf numFmtId="0" fontId="64" fillId="58" borderId="0" applyNumberFormat="0" applyBorder="0" applyAlignment="0" applyProtection="0"/>
    <xf numFmtId="0" fontId="64" fillId="58" borderId="0" applyNumberFormat="0" applyBorder="0" applyAlignment="0" applyProtection="0"/>
    <xf numFmtId="0" fontId="64" fillId="58" borderId="0" applyNumberFormat="0" applyBorder="0" applyAlignment="0" applyProtection="0"/>
    <xf numFmtId="0" fontId="64" fillId="58" borderId="0" applyNumberFormat="0" applyBorder="0" applyAlignment="0" applyProtection="0"/>
    <xf numFmtId="0" fontId="64" fillId="58" borderId="0" applyNumberFormat="0" applyBorder="0" applyAlignment="0" applyProtection="0"/>
    <xf numFmtId="0" fontId="87" fillId="0" borderId="107" applyNumberFormat="0" applyFill="0" applyAlignment="0" applyProtection="0"/>
    <xf numFmtId="0" fontId="49" fillId="0" borderId="108" applyNumberFormat="0" applyFill="0" applyAlignment="0" applyProtection="0"/>
    <xf numFmtId="0" fontId="49" fillId="0" borderId="108" applyNumberFormat="0" applyFill="0" applyAlignment="0" applyProtection="0"/>
    <xf numFmtId="0" fontId="49" fillId="0" borderId="108" applyNumberFormat="0" applyFill="0" applyAlignment="0" applyProtection="0"/>
    <xf numFmtId="0" fontId="29" fillId="17" borderId="91" applyNumberFormat="0">
      <protection locked="0"/>
    </xf>
    <xf numFmtId="0" fontId="49" fillId="0" borderId="108" applyNumberFormat="0" applyFill="0" applyAlignment="0" applyProtection="0"/>
    <xf numFmtId="0" fontId="49" fillId="0" borderId="108" applyNumberFormat="0" applyFill="0" applyAlignment="0" applyProtection="0"/>
    <xf numFmtId="0" fontId="52" fillId="32" borderId="81" applyNumberFormat="0" applyAlignment="0" applyProtection="0"/>
    <xf numFmtId="0" fontId="46" fillId="0" borderId="97" applyNumberFormat="0" applyFill="0" applyAlignment="0" applyProtection="0"/>
    <xf numFmtId="0" fontId="52" fillId="32" borderId="81" applyNumberFormat="0" applyAlignment="0" applyProtection="0"/>
    <xf numFmtId="0" fontId="46" fillId="0" borderId="97" applyNumberFormat="0" applyFill="0" applyAlignment="0" applyProtection="0"/>
    <xf numFmtId="0" fontId="46" fillId="0" borderId="97" applyNumberFormat="0" applyFill="0" applyAlignment="0" applyProtection="0"/>
    <xf numFmtId="0" fontId="29" fillId="100" borderId="0"/>
    <xf numFmtId="0" fontId="46" fillId="0" borderId="97" applyNumberFormat="0" applyFill="0" applyAlignment="0" applyProtection="0"/>
    <xf numFmtId="0" fontId="39" fillId="0" borderId="0"/>
    <xf numFmtId="0" fontId="55"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39" fillId="0" borderId="0"/>
    <xf numFmtId="0" fontId="46" fillId="0" borderId="0" applyNumberFormat="0" applyFill="0" applyBorder="0" applyAlignment="0" applyProtection="0"/>
    <xf numFmtId="0" fontId="39" fillId="0" borderId="0"/>
    <xf numFmtId="0" fontId="103" fillId="0" borderId="0"/>
    <xf numFmtId="0" fontId="46" fillId="0" borderId="0" applyNumberFormat="0" applyFill="0" applyBorder="0" applyAlignment="0" applyProtection="0"/>
    <xf numFmtId="0" fontId="39" fillId="0" borderId="0"/>
    <xf numFmtId="170" fontId="103" fillId="0" borderId="0"/>
    <xf numFmtId="177" fontId="50" fillId="0" borderId="0" applyFont="0" applyFill="0" applyBorder="0" applyAlignment="0" applyProtection="0"/>
    <xf numFmtId="167" fontId="103" fillId="0" borderId="0" applyFont="0" applyFill="0" applyBorder="0" applyAlignment="0" applyProtection="0"/>
    <xf numFmtId="0" fontId="29" fillId="65" borderId="82" applyNumberFormat="0" applyFont="0" applyAlignment="0" applyProtection="0"/>
    <xf numFmtId="43" fontId="103" fillId="0" borderId="0" applyFont="0" applyFill="0" applyBorder="0" applyAlignment="0" applyProtection="0"/>
    <xf numFmtId="0" fontId="29" fillId="65" borderId="82" applyNumberFormat="0" applyFont="0" applyAlignment="0" applyProtection="0"/>
    <xf numFmtId="167" fontId="60" fillId="0" borderId="0" applyFont="0" applyFill="0" applyBorder="0" applyAlignment="0" applyProtection="0"/>
    <xf numFmtId="0" fontId="29" fillId="65" borderId="82" applyNumberFormat="0" applyFont="0" applyAlignment="0" applyProtection="0"/>
    <xf numFmtId="43" fontId="60" fillId="0" borderId="0" applyFont="0" applyFill="0" applyBorder="0" applyAlignment="0" applyProtection="0"/>
    <xf numFmtId="0" fontId="29" fillId="65" borderId="82" applyNumberFormat="0" applyFont="0" applyAlignment="0" applyProtection="0"/>
    <xf numFmtId="167" fontId="103" fillId="0" borderId="0" applyFont="0" applyFill="0" applyBorder="0" applyAlignment="0" applyProtection="0"/>
    <xf numFmtId="172" fontId="103" fillId="0" borderId="0" applyFont="0" applyFill="0" applyBorder="0" applyAlignment="0" applyProtection="0"/>
    <xf numFmtId="43" fontId="103" fillId="0" borderId="0" applyFont="0" applyFill="0" applyBorder="0" applyAlignment="0" applyProtection="0"/>
    <xf numFmtId="172" fontId="103" fillId="0" borderId="0" applyFont="0" applyFill="0" applyBorder="0" applyAlignment="0" applyProtection="0"/>
    <xf numFmtId="38" fontId="88" fillId="0" borderId="0"/>
    <xf numFmtId="38" fontId="89" fillId="0" borderId="0"/>
    <xf numFmtId="38" fontId="90" fillId="0" borderId="0"/>
    <xf numFmtId="38" fontId="91" fillId="0" borderId="0"/>
    <xf numFmtId="0" fontId="50" fillId="0" borderId="0"/>
    <xf numFmtId="4" fontId="25" fillId="108" borderId="84" applyNumberFormat="0" applyProtection="0">
      <alignment horizontal="right" vertical="center"/>
    </xf>
    <xf numFmtId="0" fontId="50" fillId="0" borderId="0"/>
    <xf numFmtId="0" fontId="63" fillId="0" borderId="93" applyNumberFormat="0" applyFill="0" applyAlignment="0" applyProtection="0"/>
    <xf numFmtId="0" fontId="58" fillId="0" borderId="87" applyNumberFormat="0" applyFill="0" applyAlignment="0" applyProtection="0"/>
    <xf numFmtId="0" fontId="58" fillId="0" borderId="87" applyNumberFormat="0" applyFill="0" applyAlignment="0" applyProtection="0"/>
    <xf numFmtId="0" fontId="58" fillId="0" borderId="87" applyNumberFormat="0" applyFill="0" applyAlignment="0" applyProtection="0"/>
    <xf numFmtId="0" fontId="58" fillId="0" borderId="87" applyNumberFormat="0" applyFill="0" applyAlignment="0" applyProtection="0"/>
    <xf numFmtId="0" fontId="4" fillId="0" borderId="0" applyFill="0" applyBorder="0" applyProtection="0">
      <alignment horizontal="left"/>
    </xf>
    <xf numFmtId="0" fontId="63" fillId="37" borderId="0" applyNumberFormat="0" applyBorder="0" applyAlignment="0" applyProtection="0"/>
    <xf numFmtId="0" fontId="83" fillId="59" borderId="0" applyNumberFormat="0" applyBorder="0" applyAlignment="0" applyProtection="0"/>
    <xf numFmtId="0" fontId="83" fillId="59" borderId="0" applyNumberFormat="0" applyBorder="0" applyAlignment="0" applyProtection="0"/>
    <xf numFmtId="0" fontId="83" fillId="59" borderId="0" applyNumberFormat="0" applyBorder="0" applyAlignment="0" applyProtection="0"/>
    <xf numFmtId="0" fontId="29" fillId="61" borderId="84" applyNumberFormat="0" applyProtection="0">
      <alignment horizontal="left" vertical="top" indent="1"/>
    </xf>
    <xf numFmtId="0" fontId="83" fillId="59" borderId="0" applyNumberFormat="0" applyBorder="0" applyAlignment="0" applyProtection="0"/>
    <xf numFmtId="0" fontId="103" fillId="61" borderId="84" applyNumberFormat="0" applyProtection="0">
      <alignment horizontal="left" vertical="top" indent="1"/>
    </xf>
    <xf numFmtId="0" fontId="83" fillId="59" borderId="0" applyNumberFormat="0" applyBorder="0" applyAlignment="0" applyProtection="0"/>
    <xf numFmtId="0" fontId="29" fillId="61" borderId="84" applyNumberFormat="0" applyProtection="0">
      <alignment horizontal="left" vertical="top" indent="1"/>
    </xf>
    <xf numFmtId="0" fontId="103" fillId="61" borderId="84" applyNumberFormat="0" applyProtection="0">
      <alignment horizontal="left" vertical="top" indent="1"/>
    </xf>
    <xf numFmtId="0" fontId="103" fillId="0" borderId="0"/>
    <xf numFmtId="4" fontId="25" fillId="85" borderId="84" applyNumberFormat="0" applyProtection="0">
      <alignment horizontal="right" vertical="center"/>
    </xf>
    <xf numFmtId="0" fontId="39" fillId="0" borderId="0"/>
    <xf numFmtId="4" fontId="25" fillId="85" borderId="84" applyNumberFormat="0" applyProtection="0">
      <alignment horizontal="right" vertical="center"/>
    </xf>
    <xf numFmtId="0" fontId="39" fillId="0" borderId="0"/>
    <xf numFmtId="0" fontId="39" fillId="0" borderId="0"/>
    <xf numFmtId="0" fontId="39" fillId="0" borderId="0"/>
    <xf numFmtId="0" fontId="39" fillId="0" borderId="0"/>
    <xf numFmtId="4" fontId="25" fillId="85" borderId="84" applyNumberFormat="0" applyProtection="0">
      <alignment horizontal="right" vertical="center"/>
    </xf>
    <xf numFmtId="0" fontId="39" fillId="0" borderId="0"/>
    <xf numFmtId="4" fontId="54" fillId="96" borderId="99" applyNumberFormat="0" applyProtection="0">
      <alignment horizontal="left" vertical="center" indent="1"/>
    </xf>
    <xf numFmtId="0" fontId="39" fillId="0" borderId="0"/>
    <xf numFmtId="0" fontId="39" fillId="0" borderId="0"/>
    <xf numFmtId="4" fontId="25" fillId="85" borderId="84" applyNumberFormat="0" applyProtection="0">
      <alignment horizontal="right" vertical="center"/>
    </xf>
    <xf numFmtId="0" fontId="103" fillId="109" borderId="104" applyNumberFormat="0" applyProtection="0">
      <alignment horizontal="left" vertical="center" indent="1"/>
    </xf>
    <xf numFmtId="0" fontId="39" fillId="0" borderId="0"/>
    <xf numFmtId="0" fontId="103" fillId="0" borderId="0"/>
    <xf numFmtId="4" fontId="25" fillId="85" borderId="84" applyNumberFormat="0" applyProtection="0">
      <alignment horizontal="right" vertical="center"/>
    </xf>
    <xf numFmtId="0" fontId="50" fillId="0" borderId="0">
      <alignment horizontal="left" wrapText="1"/>
    </xf>
    <xf numFmtId="0" fontId="39" fillId="0" borderId="0"/>
    <xf numFmtId="0" fontId="39" fillId="0" borderId="0"/>
    <xf numFmtId="0" fontId="29" fillId="100" borderId="0"/>
    <xf numFmtId="0" fontId="39" fillId="0" borderId="0"/>
    <xf numFmtId="0" fontId="29" fillId="100" borderId="0"/>
    <xf numFmtId="0" fontId="92" fillId="98" borderId="84" applyNumberFormat="0" applyProtection="0">
      <alignment horizontal="left" vertical="top" indent="1"/>
    </xf>
    <xf numFmtId="0" fontId="29" fillId="100" borderId="0"/>
    <xf numFmtId="0" fontId="92" fillId="98" borderId="84" applyNumberFormat="0" applyProtection="0">
      <alignment horizontal="left" vertical="top" indent="1"/>
    </xf>
    <xf numFmtId="0" fontId="29" fillId="100" borderId="0"/>
    <xf numFmtId="0" fontId="103" fillId="0" borderId="0"/>
    <xf numFmtId="0" fontId="103" fillId="0" borderId="0"/>
    <xf numFmtId="0" fontId="54" fillId="98" borderId="84" applyNumberFormat="0" applyProtection="0">
      <alignment horizontal="left" vertical="top" indent="1"/>
    </xf>
    <xf numFmtId="0" fontId="103" fillId="0" borderId="0"/>
    <xf numFmtId="0" fontId="54" fillId="98" borderId="84" applyNumberFormat="0" applyProtection="0">
      <alignment horizontal="left" vertical="top" indent="1"/>
    </xf>
    <xf numFmtId="0" fontId="29" fillId="17" borderId="91" applyNumberFormat="0">
      <protection locked="0"/>
    </xf>
    <xf numFmtId="0" fontId="39" fillId="0" borderId="0"/>
    <xf numFmtId="0" fontId="54" fillId="98" borderId="84" applyNumberFormat="0" applyProtection="0">
      <alignment horizontal="left" vertical="top" indent="1"/>
    </xf>
    <xf numFmtId="0" fontId="29" fillId="17" borderId="91" applyNumberFormat="0">
      <protection locked="0"/>
    </xf>
    <xf numFmtId="0" fontId="39" fillId="0" borderId="0"/>
    <xf numFmtId="0" fontId="39" fillId="0" borderId="0"/>
    <xf numFmtId="0" fontId="39" fillId="0" borderId="0"/>
    <xf numFmtId="4" fontId="54" fillId="96" borderId="99" applyNumberFormat="0" applyProtection="0">
      <alignment horizontal="left" vertical="center" indent="1"/>
    </xf>
    <xf numFmtId="0" fontId="39" fillId="0" borderId="0"/>
    <xf numFmtId="0" fontId="39" fillId="0" borderId="0"/>
    <xf numFmtId="0" fontId="54" fillId="98" borderId="84" applyNumberFormat="0" applyProtection="0">
      <alignment horizontal="left" vertical="top" indent="1"/>
    </xf>
    <xf numFmtId="0" fontId="39" fillId="0" borderId="0"/>
    <xf numFmtId="0" fontId="39" fillId="0" borderId="0"/>
    <xf numFmtId="4" fontId="54" fillId="96" borderId="99" applyNumberFormat="0" applyProtection="0">
      <alignment horizontal="left" vertical="center" indent="1"/>
    </xf>
    <xf numFmtId="0" fontId="39" fillId="0" borderId="0"/>
    <xf numFmtId="0" fontId="39" fillId="0" borderId="0"/>
    <xf numFmtId="0" fontId="54" fillId="98" borderId="84" applyNumberFormat="0" applyProtection="0">
      <alignment horizontal="left" vertical="top" indent="1"/>
    </xf>
    <xf numFmtId="0" fontId="39" fillId="0" borderId="0"/>
    <xf numFmtId="0" fontId="39" fillId="0" borderId="0"/>
    <xf numFmtId="0" fontId="39" fillId="0" borderId="0"/>
    <xf numFmtId="0" fontId="39" fillId="0" borderId="0"/>
    <xf numFmtId="4" fontId="25" fillId="61" borderId="84" applyNumberFormat="0" applyProtection="0">
      <alignment horizontal="left" vertical="center" indent="1"/>
    </xf>
    <xf numFmtId="0" fontId="39" fillId="0" borderId="0"/>
    <xf numFmtId="0" fontId="39" fillId="0" borderId="0"/>
    <xf numFmtId="0" fontId="39" fillId="0" borderId="0"/>
    <xf numFmtId="0" fontId="29" fillId="100" borderId="0"/>
    <xf numFmtId="0" fontId="54" fillId="98" borderId="84" applyNumberFormat="0" applyProtection="0">
      <alignment horizontal="left" vertical="top" indent="1"/>
    </xf>
    <xf numFmtId="0" fontId="29" fillId="100" borderId="0"/>
    <xf numFmtId="4" fontId="25" fillId="40" borderId="0" applyNumberFormat="0" applyProtection="0">
      <alignment horizontal="left" vertical="center" indent="1"/>
    </xf>
    <xf numFmtId="0" fontId="103" fillId="0" borderId="0"/>
    <xf numFmtId="0" fontId="29" fillId="65" borderId="82" applyNumberFormat="0" applyFont="0" applyAlignment="0" applyProtection="0"/>
    <xf numFmtId="0" fontId="39" fillId="48" borderId="83" applyNumberFormat="0" applyFont="0" applyAlignment="0" applyProtection="0"/>
    <xf numFmtId="0" fontId="25" fillId="61" borderId="84" applyNumberFormat="0" applyProtection="0">
      <alignment horizontal="left" vertical="center" indent="1"/>
    </xf>
    <xf numFmtId="0" fontId="39" fillId="48" borderId="83" applyNumberFormat="0" applyFont="0" applyAlignment="0" applyProtection="0"/>
    <xf numFmtId="0" fontId="39" fillId="48" borderId="83" applyNumberFormat="0" applyFont="0" applyAlignment="0" applyProtection="0"/>
    <xf numFmtId="0" fontId="39" fillId="48" borderId="83" applyNumberFormat="0" applyFont="0" applyAlignment="0" applyProtection="0"/>
    <xf numFmtId="0" fontId="39" fillId="48" borderId="83" applyNumberFormat="0" applyFont="0" applyAlignment="0" applyProtection="0"/>
    <xf numFmtId="0" fontId="39" fillId="48" borderId="83" applyNumberFormat="0" applyFont="0" applyAlignment="0" applyProtection="0"/>
    <xf numFmtId="0" fontId="39" fillId="48" borderId="83" applyNumberFormat="0" applyFont="0" applyAlignment="0" applyProtection="0"/>
    <xf numFmtId="0" fontId="39" fillId="48" borderId="83" applyNumberFormat="0" applyFont="0" applyAlignment="0" applyProtection="0"/>
    <xf numFmtId="0" fontId="39" fillId="48" borderId="83" applyNumberFormat="0" applyFont="0" applyAlignment="0" applyProtection="0"/>
    <xf numFmtId="0" fontId="39" fillId="48" borderId="83" applyNumberFormat="0" applyFont="0" applyAlignment="0" applyProtection="0"/>
    <xf numFmtId="0" fontId="39" fillId="48" borderId="83" applyNumberFormat="0" applyFont="0" applyAlignment="0" applyProtection="0"/>
    <xf numFmtId="0" fontId="77" fillId="107" borderId="104" applyNumberFormat="0" applyAlignment="0" applyProtection="0"/>
    <xf numFmtId="0" fontId="78" fillId="54" borderId="85" applyNumberFormat="0" applyAlignment="0" applyProtection="0"/>
    <xf numFmtId="0" fontId="78" fillId="54" borderId="85" applyNumberFormat="0" applyAlignment="0" applyProtection="0"/>
    <xf numFmtId="0" fontId="78" fillId="54" borderId="85" applyNumberFormat="0" applyAlignment="0" applyProtection="0"/>
    <xf numFmtId="0" fontId="78" fillId="54" borderId="85" applyNumberFormat="0" applyAlignment="0" applyProtection="0"/>
    <xf numFmtId="0" fontId="78" fillId="54" borderId="85" applyNumberFormat="0" applyAlignment="0" applyProtection="0"/>
    <xf numFmtId="9" fontId="29"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50" fillId="0" borderId="0" applyFont="0" applyFill="0" applyBorder="0" applyAlignment="0" applyProtection="0"/>
    <xf numFmtId="176" fontId="65" fillId="0" borderId="0" applyFont="0" applyFill="0" applyBorder="0" applyProtection="0">
      <alignment horizontal="right"/>
    </xf>
    <xf numFmtId="9" fontId="50" fillId="0" borderId="0" applyFont="0" applyFill="0" applyBorder="0" applyAlignment="0" applyProtection="0"/>
    <xf numFmtId="9" fontId="103" fillId="0" borderId="0" applyFont="0" applyFill="0" applyBorder="0" applyAlignment="0" applyProtection="0"/>
    <xf numFmtId="0" fontId="103" fillId="53" borderId="84" applyNumberFormat="0" applyProtection="0">
      <alignment horizontal="left" vertical="center" indent="1"/>
    </xf>
    <xf numFmtId="9" fontId="60" fillId="0" borderId="0" applyFont="0" applyFill="0" applyBorder="0" applyAlignment="0" applyProtection="0"/>
    <xf numFmtId="4" fontId="54" fillId="98" borderId="84" applyNumberFormat="0" applyProtection="0">
      <alignment vertical="center"/>
    </xf>
    <xf numFmtId="0" fontId="29" fillId="17" borderId="91" applyNumberFormat="0">
      <protection locked="0"/>
    </xf>
    <xf numFmtId="4" fontId="29" fillId="98" borderId="82" applyNumberFormat="0" applyProtection="0">
      <alignment vertical="center"/>
    </xf>
    <xf numFmtId="0" fontId="29" fillId="17" borderId="91" applyNumberFormat="0">
      <protection locked="0"/>
    </xf>
    <xf numFmtId="4" fontId="54" fillId="98" borderId="84" applyNumberFormat="0" applyProtection="0">
      <alignment vertical="center"/>
    </xf>
    <xf numFmtId="4" fontId="54" fillId="98" borderId="84" applyNumberFormat="0" applyProtection="0">
      <alignment vertical="center"/>
    </xf>
    <xf numFmtId="4" fontId="54" fillId="98" borderId="84" applyNumberFormat="0" applyProtection="0">
      <alignment vertical="center"/>
    </xf>
    <xf numFmtId="4" fontId="54" fillId="98" borderId="84" applyNumberFormat="0" applyProtection="0">
      <alignment vertical="center"/>
    </xf>
    <xf numFmtId="4" fontId="54" fillId="98" borderId="84" applyNumberFormat="0" applyProtection="0">
      <alignment vertical="center"/>
    </xf>
    <xf numFmtId="4" fontId="54" fillId="98" borderId="84" applyNumberFormat="0" applyProtection="0">
      <alignment vertical="center"/>
    </xf>
    <xf numFmtId="4" fontId="93" fillId="98" borderId="84" applyNumberFormat="0" applyProtection="0">
      <alignment vertical="center"/>
    </xf>
    <xf numFmtId="4" fontId="94" fillId="98" borderId="82" applyNumberFormat="0" applyProtection="0">
      <alignment vertical="center"/>
    </xf>
    <xf numFmtId="4" fontId="93" fillId="98" borderId="84" applyNumberFormat="0" applyProtection="0">
      <alignment vertical="center"/>
    </xf>
    <xf numFmtId="4" fontId="93" fillId="98" borderId="84" applyNumberFormat="0" applyProtection="0">
      <alignment vertical="center"/>
    </xf>
    <xf numFmtId="4" fontId="93" fillId="98" borderId="84" applyNumberFormat="0" applyProtection="0">
      <alignment vertical="center"/>
    </xf>
    <xf numFmtId="4" fontId="93" fillId="98" borderId="84" applyNumberFormat="0" applyProtection="0">
      <alignment vertical="center"/>
    </xf>
    <xf numFmtId="4" fontId="93" fillId="98" borderId="84" applyNumberFormat="0" applyProtection="0">
      <alignment vertical="center"/>
    </xf>
    <xf numFmtId="4" fontId="93" fillId="98" borderId="84" applyNumberFormat="0" applyProtection="0">
      <alignment vertical="center"/>
    </xf>
    <xf numFmtId="4" fontId="54" fillId="98" borderId="84" applyNumberFormat="0" applyProtection="0">
      <alignment horizontal="left" vertical="center" indent="1"/>
    </xf>
    <xf numFmtId="0" fontId="92" fillId="98" borderId="84" applyNumberFormat="0" applyProtection="0">
      <alignment horizontal="left" vertical="top" indent="1"/>
    </xf>
    <xf numFmtId="4" fontId="54" fillId="61" borderId="0" applyNumberFormat="0" applyProtection="0">
      <alignment horizontal="left" vertical="center" indent="1"/>
    </xf>
    <xf numFmtId="0" fontId="103" fillId="0" borderId="0"/>
    <xf numFmtId="4" fontId="54" fillId="61" borderId="0" applyNumberFormat="0" applyProtection="0">
      <alignment horizontal="left" vertical="center" indent="1"/>
    </xf>
    <xf numFmtId="4" fontId="54" fillId="61" borderId="0" applyNumberFormat="0" applyProtection="0">
      <alignment horizontal="left" vertical="center" indent="1"/>
    </xf>
    <xf numFmtId="4" fontId="54" fillId="61" borderId="0" applyNumberFormat="0" applyProtection="0">
      <alignment horizontal="left" vertical="center" indent="1"/>
    </xf>
    <xf numFmtId="4" fontId="54" fillId="61" borderId="0" applyNumberFormat="0" applyProtection="0">
      <alignment horizontal="left" vertical="center" indent="1"/>
    </xf>
    <xf numFmtId="4" fontId="54" fillId="61" borderId="0" applyNumberFormat="0" applyProtection="0">
      <alignment horizontal="left" vertical="center" indent="1"/>
    </xf>
    <xf numFmtId="4" fontId="25" fillId="82" borderId="84" applyNumberFormat="0" applyProtection="0">
      <alignment horizontal="right" vertical="center"/>
    </xf>
    <xf numFmtId="4" fontId="29" fillId="82" borderId="82" applyNumberFormat="0" applyProtection="0">
      <alignment horizontal="right" vertical="center"/>
    </xf>
    <xf numFmtId="4" fontId="25" fillId="82" borderId="84" applyNumberFormat="0" applyProtection="0">
      <alignment horizontal="right" vertical="center"/>
    </xf>
    <xf numFmtId="4" fontId="25" fillId="82" borderId="84" applyNumberFormat="0" applyProtection="0">
      <alignment horizontal="right" vertical="center"/>
    </xf>
    <xf numFmtId="4" fontId="25" fillId="82" borderId="84" applyNumberFormat="0" applyProtection="0">
      <alignment horizontal="right" vertical="center"/>
    </xf>
    <xf numFmtId="4" fontId="25" fillId="74" borderId="84" applyNumberFormat="0" applyProtection="0">
      <alignment horizontal="right" vertical="center"/>
    </xf>
    <xf numFmtId="4" fontId="29" fillId="110" borderId="82" applyNumberFormat="0" applyProtection="0">
      <alignment horizontal="right" vertical="center"/>
    </xf>
    <xf numFmtId="4" fontId="25" fillId="74" borderId="84" applyNumberFormat="0" applyProtection="0">
      <alignment horizontal="right" vertical="center"/>
    </xf>
    <xf numFmtId="4" fontId="25" fillId="74" borderId="84" applyNumberFormat="0" applyProtection="0">
      <alignment horizontal="right" vertical="center"/>
    </xf>
    <xf numFmtId="4" fontId="25" fillId="74" borderId="84" applyNumberFormat="0" applyProtection="0">
      <alignment horizontal="right" vertical="center"/>
    </xf>
    <xf numFmtId="4" fontId="25" fillId="84" borderId="84" applyNumberFormat="0" applyProtection="0">
      <alignment horizontal="right" vertical="center"/>
    </xf>
    <xf numFmtId="4" fontId="25" fillId="86" borderId="84" applyNumberFormat="0" applyProtection="0">
      <alignment horizontal="right" vertical="center"/>
    </xf>
    <xf numFmtId="4" fontId="25" fillId="61" borderId="84" applyNumberFormat="0" applyProtection="0">
      <alignment horizontal="left" vertical="center" indent="1"/>
    </xf>
    <xf numFmtId="4" fontId="25" fillId="86" borderId="84" applyNumberFormat="0" applyProtection="0">
      <alignment horizontal="right" vertical="center"/>
    </xf>
    <xf numFmtId="4" fontId="25" fillId="86" borderId="84" applyNumberFormat="0" applyProtection="0">
      <alignment horizontal="right" vertical="center"/>
    </xf>
    <xf numFmtId="4" fontId="25" fillId="86" borderId="84" applyNumberFormat="0" applyProtection="0">
      <alignment horizontal="right" vertical="center"/>
    </xf>
    <xf numFmtId="4" fontId="25" fillId="86" borderId="84" applyNumberFormat="0" applyProtection="0">
      <alignment horizontal="right" vertical="center"/>
    </xf>
    <xf numFmtId="4" fontId="25" fillId="86" borderId="84" applyNumberFormat="0" applyProtection="0">
      <alignment horizontal="right" vertical="center"/>
    </xf>
    <xf numFmtId="4" fontId="25" fillId="93" borderId="84" applyNumberFormat="0" applyProtection="0">
      <alignment horizontal="right" vertical="center"/>
    </xf>
    <xf numFmtId="4" fontId="25" fillId="61" borderId="84" applyNumberFormat="0" applyProtection="0">
      <alignment horizontal="left" vertical="center" indent="1"/>
    </xf>
    <xf numFmtId="4" fontId="25" fillId="94" borderId="84" applyNumberFormat="0" applyProtection="0">
      <alignment horizontal="right" vertical="center"/>
    </xf>
    <xf numFmtId="4" fontId="25" fillId="61" borderId="84" applyNumberFormat="0" applyProtection="0">
      <alignment horizontal="left" vertical="center" indent="1"/>
    </xf>
    <xf numFmtId="4" fontId="29" fillId="72" borderId="82" applyNumberFormat="0" applyProtection="0">
      <alignment horizontal="right" vertical="center"/>
    </xf>
    <xf numFmtId="4" fontId="25" fillId="72" borderId="84" applyNumberFormat="0" applyProtection="0">
      <alignment horizontal="right" vertical="center"/>
    </xf>
    <xf numFmtId="4" fontId="25" fillId="72" borderId="84" applyNumberFormat="0" applyProtection="0">
      <alignment horizontal="right" vertical="center"/>
    </xf>
    <xf numFmtId="4" fontId="25" fillId="72" borderId="84" applyNumberFormat="0" applyProtection="0">
      <alignment horizontal="right" vertical="center"/>
    </xf>
    <xf numFmtId="4" fontId="25" fillId="72" borderId="84" applyNumberFormat="0" applyProtection="0">
      <alignment horizontal="right" vertical="center"/>
    </xf>
    <xf numFmtId="4" fontId="25" fillId="72" borderId="84" applyNumberFormat="0" applyProtection="0">
      <alignment horizontal="right" vertical="center"/>
    </xf>
    <xf numFmtId="4" fontId="25" fillId="72" borderId="84" applyNumberFormat="0" applyProtection="0">
      <alignment horizontal="right" vertical="center"/>
    </xf>
    <xf numFmtId="4" fontId="29" fillId="85" borderId="82" applyNumberFormat="0" applyProtection="0">
      <alignment horizontal="right" vertical="center"/>
    </xf>
    <xf numFmtId="4" fontId="25" fillId="85" borderId="84" applyNumberFormat="0" applyProtection="0">
      <alignment horizontal="right" vertical="center"/>
    </xf>
    <xf numFmtId="4" fontId="25" fillId="108" borderId="84" applyNumberFormat="0" applyProtection="0">
      <alignment horizontal="right" vertical="center"/>
    </xf>
    <xf numFmtId="4" fontId="29" fillId="108" borderId="82" applyNumberFormat="0" applyProtection="0">
      <alignment horizontal="right" vertical="center"/>
    </xf>
    <xf numFmtId="4" fontId="25" fillId="108" borderId="84" applyNumberFormat="0" applyProtection="0">
      <alignment horizontal="right" vertical="center"/>
    </xf>
    <xf numFmtId="4" fontId="25" fillId="108" borderId="84" applyNumberFormat="0" applyProtection="0">
      <alignment horizontal="right" vertical="center"/>
    </xf>
    <xf numFmtId="4" fontId="25" fillId="108" borderId="84" applyNumberFormat="0" applyProtection="0">
      <alignment horizontal="right" vertical="center"/>
    </xf>
    <xf numFmtId="4" fontId="25" fillId="108" borderId="84" applyNumberFormat="0" applyProtection="0">
      <alignment horizontal="right" vertical="center"/>
    </xf>
    <xf numFmtId="4" fontId="25" fillId="108" borderId="84" applyNumberFormat="0" applyProtection="0">
      <alignment horizontal="right" vertical="center"/>
    </xf>
    <xf numFmtId="4" fontId="29" fillId="96" borderId="94" applyNumberFormat="0" applyProtection="0">
      <alignment horizontal="left" vertical="center" indent="1"/>
    </xf>
    <xf numFmtId="4" fontId="54" fillId="96" borderId="99" applyNumberFormat="0" applyProtection="0">
      <alignment horizontal="left" vertical="center" indent="1"/>
    </xf>
    <xf numFmtId="4" fontId="54" fillId="96" borderId="99" applyNumberFormat="0" applyProtection="0">
      <alignment horizontal="left" vertical="center" indent="1"/>
    </xf>
    <xf numFmtId="4" fontId="54" fillId="96" borderId="99" applyNumberFormat="0" applyProtection="0">
      <alignment horizontal="left" vertical="center" indent="1"/>
    </xf>
    <xf numFmtId="4" fontId="54" fillId="96" borderId="99" applyNumberFormat="0" applyProtection="0">
      <alignment horizontal="left" vertical="center" indent="1"/>
    </xf>
    <xf numFmtId="4" fontId="54" fillId="96" borderId="99" applyNumberFormat="0" applyProtection="0">
      <alignment horizontal="left" vertical="center" indent="1"/>
    </xf>
    <xf numFmtId="4" fontId="54" fillId="96" borderId="99" applyNumberFormat="0" applyProtection="0">
      <alignment horizontal="left" vertical="center" indent="1"/>
    </xf>
    <xf numFmtId="4" fontId="54" fillId="96" borderId="99" applyNumberFormat="0" applyProtection="0">
      <alignment horizontal="left" vertical="center" indent="1"/>
    </xf>
    <xf numFmtId="0" fontId="29" fillId="52" borderId="84" applyNumberFormat="0" applyProtection="0">
      <alignment horizontal="left" vertical="top" indent="1"/>
    </xf>
    <xf numFmtId="4" fontId="54" fillId="96" borderId="99" applyNumberFormat="0" applyProtection="0">
      <alignment horizontal="left" vertical="center" indent="1"/>
    </xf>
    <xf numFmtId="4" fontId="54" fillId="96" borderId="99" applyNumberFormat="0" applyProtection="0">
      <alignment horizontal="left" vertical="center" indent="1"/>
    </xf>
    <xf numFmtId="0" fontId="25" fillId="67" borderId="84" applyNumberFormat="0" applyProtection="0">
      <alignment horizontal="left" vertical="top" indent="1"/>
    </xf>
    <xf numFmtId="4" fontId="54" fillId="96" borderId="99" applyNumberFormat="0" applyProtection="0">
      <alignment horizontal="left" vertical="center" indent="1"/>
    </xf>
    <xf numFmtId="0" fontId="55" fillId="0" borderId="89" applyNumberFormat="0" applyFill="0" applyAlignment="0" applyProtection="0"/>
    <xf numFmtId="4" fontId="103" fillId="52" borderId="94" applyNumberFormat="0" applyProtection="0">
      <alignment horizontal="left" vertical="center" indent="1"/>
    </xf>
    <xf numFmtId="4" fontId="25" fillId="40" borderId="0" applyNumberFormat="0" applyProtection="0">
      <alignment horizontal="left" vertical="center" indent="1"/>
    </xf>
    <xf numFmtId="4" fontId="25" fillId="40" borderId="0" applyNumberFormat="0" applyProtection="0">
      <alignment horizontal="left" vertical="center" indent="1"/>
    </xf>
    <xf numFmtId="4" fontId="25" fillId="40" borderId="0" applyNumberFormat="0" applyProtection="0">
      <alignment horizontal="left" vertical="center" indent="1"/>
    </xf>
    <xf numFmtId="4" fontId="25" fillId="40" borderId="0" applyNumberFormat="0" applyProtection="0">
      <alignment horizontal="left" vertical="center" indent="1"/>
    </xf>
    <xf numFmtId="4" fontId="103" fillId="52" borderId="94" applyNumberFormat="0" applyProtection="0">
      <alignment horizontal="left" vertical="center" indent="1"/>
    </xf>
    <xf numFmtId="4" fontId="62" fillId="52" borderId="0" applyNumberFormat="0" applyProtection="0">
      <alignment horizontal="left" vertical="center" indent="1"/>
    </xf>
    <xf numFmtId="4" fontId="62" fillId="52" borderId="0" applyNumberFormat="0" applyProtection="0">
      <alignment horizontal="left" vertical="center" indent="1"/>
    </xf>
    <xf numFmtId="4" fontId="62" fillId="52" borderId="0" applyNumberFormat="0" applyProtection="0">
      <alignment horizontal="left" vertical="center" indent="1"/>
    </xf>
    <xf numFmtId="4" fontId="62" fillId="52" borderId="0" applyNumberFormat="0" applyProtection="0">
      <alignment horizontal="left" vertical="center" indent="1"/>
    </xf>
    <xf numFmtId="4" fontId="25" fillId="61" borderId="84" applyNumberFormat="0" applyProtection="0">
      <alignment horizontal="right" vertical="center"/>
    </xf>
    <xf numFmtId="0" fontId="29" fillId="17" borderId="91" applyNumberFormat="0">
      <protection locked="0"/>
    </xf>
    <xf numFmtId="4" fontId="25" fillId="40" borderId="0" applyNumberFormat="0" applyProtection="0">
      <alignment horizontal="left" vertical="center" indent="1"/>
    </xf>
    <xf numFmtId="4" fontId="25" fillId="40" borderId="0" applyNumberFormat="0" applyProtection="0">
      <alignment horizontal="left" vertical="center" indent="1"/>
    </xf>
    <xf numFmtId="4" fontId="29" fillId="40" borderId="94" applyNumberFormat="0" applyProtection="0">
      <alignment horizontal="left" vertical="center" indent="1"/>
    </xf>
    <xf numFmtId="4" fontId="25" fillId="40" borderId="0" applyNumberFormat="0" applyProtection="0">
      <alignment horizontal="left" vertical="center" indent="1"/>
    </xf>
    <xf numFmtId="4" fontId="25" fillId="40" borderId="0" applyNumberFormat="0" applyProtection="0">
      <alignment horizontal="left" vertical="center" indent="1"/>
    </xf>
    <xf numFmtId="4" fontId="25" fillId="40" borderId="0" applyNumberFormat="0" applyProtection="0">
      <alignment horizontal="left" vertical="center" indent="1"/>
    </xf>
    <xf numFmtId="0" fontId="29" fillId="66" borderId="82" applyNumberFormat="0" applyProtection="0">
      <alignment horizontal="left" vertical="center" indent="1"/>
    </xf>
    <xf numFmtId="4" fontId="25" fillId="40" borderId="0" applyNumberFormat="0" applyProtection="0">
      <alignment horizontal="left" vertical="center" indent="1"/>
    </xf>
    <xf numFmtId="0" fontId="103" fillId="52" borderId="84" applyNumberFormat="0" applyProtection="0">
      <alignment horizontal="left" vertical="center" indent="1"/>
    </xf>
    <xf numFmtId="4" fontId="25" fillId="40" borderId="0" applyNumberFormat="0" applyProtection="0">
      <alignment horizontal="left" vertical="center" indent="1"/>
    </xf>
    <xf numFmtId="0" fontId="103" fillId="52" borderId="84" applyNumberFormat="0" applyProtection="0">
      <alignment horizontal="left" vertical="center" indent="1"/>
    </xf>
    <xf numFmtId="4" fontId="25" fillId="61" borderId="0" applyNumberFormat="0" applyProtection="0">
      <alignment horizontal="left" vertical="center" indent="1"/>
    </xf>
    <xf numFmtId="4" fontId="25" fillId="61" borderId="0" applyNumberFormat="0" applyProtection="0">
      <alignment horizontal="left" vertical="center" indent="1"/>
    </xf>
    <xf numFmtId="4" fontId="29" fillId="61" borderId="94" applyNumberFormat="0" applyProtection="0">
      <alignment horizontal="left" vertical="center" indent="1"/>
    </xf>
    <xf numFmtId="4" fontId="25" fillId="61" borderId="0" applyNumberFormat="0" applyProtection="0">
      <alignment horizontal="left" vertical="center" indent="1"/>
    </xf>
    <xf numFmtId="0" fontId="103" fillId="52" borderId="84" applyNumberFormat="0" applyProtection="0">
      <alignment horizontal="left" vertical="center" indent="1"/>
    </xf>
    <xf numFmtId="0" fontId="103" fillId="52" borderId="84" applyNumberFormat="0" applyProtection="0">
      <alignment horizontal="left" vertical="center" indent="1"/>
    </xf>
    <xf numFmtId="0" fontId="103" fillId="52" borderId="84" applyNumberFormat="0" applyProtection="0">
      <alignment horizontal="left" vertical="center" indent="1"/>
    </xf>
    <xf numFmtId="0" fontId="103" fillId="52" borderId="84" applyNumberFormat="0" applyProtection="0">
      <alignment horizontal="left" vertical="center" indent="1"/>
    </xf>
    <xf numFmtId="0" fontId="103" fillId="52" borderId="84" applyNumberFormat="0" applyProtection="0">
      <alignment horizontal="left" vertical="center" indent="1"/>
    </xf>
    <xf numFmtId="0" fontId="103" fillId="52" borderId="84" applyNumberFormat="0" applyProtection="0">
      <alignment horizontal="left" vertical="top" indent="1"/>
    </xf>
    <xf numFmtId="0" fontId="103" fillId="52" borderId="84" applyNumberFormat="0" applyProtection="0">
      <alignment horizontal="left" vertical="top" indent="1"/>
    </xf>
    <xf numFmtId="0" fontId="29" fillId="52" borderId="84" applyNumberFormat="0" applyProtection="0">
      <alignment horizontal="left" vertical="top" indent="1"/>
    </xf>
    <xf numFmtId="0" fontId="103" fillId="52" borderId="84" applyNumberFormat="0" applyProtection="0">
      <alignment horizontal="left" vertical="top" indent="1"/>
    </xf>
    <xf numFmtId="0" fontId="103" fillId="52" borderId="84" applyNumberFormat="0" applyProtection="0">
      <alignment horizontal="left" vertical="top" indent="1"/>
    </xf>
    <xf numFmtId="0" fontId="103" fillId="52" borderId="84" applyNumberFormat="0" applyProtection="0">
      <alignment horizontal="left" vertical="top" indent="1"/>
    </xf>
    <xf numFmtId="0" fontId="29" fillId="52" borderId="84" applyNumberFormat="0" applyProtection="0">
      <alignment horizontal="left" vertical="top" indent="1"/>
    </xf>
    <xf numFmtId="0" fontId="29" fillId="52" borderId="84" applyNumberFormat="0" applyProtection="0">
      <alignment horizontal="left" vertical="top" indent="1"/>
    </xf>
    <xf numFmtId="0" fontId="29" fillId="52" borderId="84" applyNumberFormat="0" applyProtection="0">
      <alignment horizontal="left" vertical="top" indent="1"/>
    </xf>
    <xf numFmtId="0" fontId="103" fillId="52" borderId="84" applyNumberFormat="0" applyProtection="0">
      <alignment horizontal="left" vertical="top" indent="1"/>
    </xf>
    <xf numFmtId="0" fontId="103" fillId="52" borderId="84" applyNumberFormat="0" applyProtection="0">
      <alignment horizontal="left" vertical="top" indent="1"/>
    </xf>
    <xf numFmtId="0" fontId="103" fillId="61" borderId="84" applyNumberFormat="0" applyProtection="0">
      <alignment horizontal="left" vertical="center" indent="1"/>
    </xf>
    <xf numFmtId="0" fontId="29" fillId="104" borderId="82" applyNumberFormat="0" applyProtection="0">
      <alignment horizontal="left" vertical="center" indent="1"/>
    </xf>
    <xf numFmtId="0" fontId="103" fillId="61" borderId="84" applyNumberFormat="0" applyProtection="0">
      <alignment horizontal="left" vertical="center" indent="1"/>
    </xf>
    <xf numFmtId="0" fontId="103" fillId="61" borderId="84" applyNumberFormat="0" applyProtection="0">
      <alignment horizontal="left" vertical="center" indent="1"/>
    </xf>
    <xf numFmtId="0" fontId="103" fillId="61" borderId="84" applyNumberFormat="0" applyProtection="0">
      <alignment horizontal="left" vertical="center" indent="1"/>
    </xf>
    <xf numFmtId="0" fontId="103" fillId="61" borderId="84" applyNumberFormat="0" applyProtection="0">
      <alignment horizontal="left" vertical="center" indent="1"/>
    </xf>
    <xf numFmtId="0" fontId="103" fillId="61" borderId="84" applyNumberFormat="0" applyProtection="0">
      <alignment horizontal="left" vertical="center" indent="1"/>
    </xf>
    <xf numFmtId="0" fontId="103" fillId="61" borderId="84" applyNumberFormat="0" applyProtection="0">
      <alignment horizontal="left" vertical="center" indent="1"/>
    </xf>
    <xf numFmtId="0" fontId="103" fillId="61" borderId="84" applyNumberFormat="0" applyProtection="0">
      <alignment horizontal="left" vertical="top" indent="1"/>
    </xf>
    <xf numFmtId="4" fontId="69" fillId="40" borderId="84" applyNumberFormat="0" applyProtection="0">
      <alignment horizontal="right" vertical="center"/>
    </xf>
    <xf numFmtId="0" fontId="29" fillId="61" borderId="84" applyNumberFormat="0" applyProtection="0">
      <alignment horizontal="left" vertical="top" indent="1"/>
    </xf>
    <xf numFmtId="0" fontId="103" fillId="61" borderId="84" applyNumberFormat="0" applyProtection="0">
      <alignment horizontal="left" vertical="top" indent="1"/>
    </xf>
    <xf numFmtId="0" fontId="29" fillId="61" borderId="84" applyNumberFormat="0" applyProtection="0">
      <alignment horizontal="left" vertical="top" indent="1"/>
    </xf>
    <xf numFmtId="0" fontId="29" fillId="61" borderId="84" applyNumberFormat="0" applyProtection="0">
      <alignment horizontal="left" vertical="top" indent="1"/>
    </xf>
    <xf numFmtId="0" fontId="103" fillId="61" borderId="84" applyNumberFormat="0" applyProtection="0">
      <alignment horizontal="left" vertical="top" indent="1"/>
    </xf>
    <xf numFmtId="0" fontId="103" fillId="53" borderId="84" applyNumberFormat="0" applyProtection="0">
      <alignment horizontal="left" vertical="center" indent="1"/>
    </xf>
    <xf numFmtId="0" fontId="29" fillId="53" borderId="82" applyNumberFormat="0" applyProtection="0">
      <alignment horizontal="left" vertical="center" indent="1"/>
    </xf>
    <xf numFmtId="0" fontId="103" fillId="53" borderId="84" applyNumberFormat="0" applyProtection="0">
      <alignment horizontal="left" vertical="center" indent="1"/>
    </xf>
    <xf numFmtId="0" fontId="103" fillId="53" borderId="84" applyNumberFormat="0" applyProtection="0">
      <alignment horizontal="left" vertical="center" indent="1"/>
    </xf>
    <xf numFmtId="0" fontId="103" fillId="53" borderId="84" applyNumberFormat="0" applyProtection="0">
      <alignment horizontal="left" vertical="center" indent="1"/>
    </xf>
    <xf numFmtId="0" fontId="103" fillId="53" borderId="84" applyNumberFormat="0" applyProtection="0">
      <alignment horizontal="left" vertical="center" indent="1"/>
    </xf>
    <xf numFmtId="0" fontId="103" fillId="53" borderId="84" applyNumberFormat="0" applyProtection="0">
      <alignment horizontal="left" vertical="center" indent="1"/>
    </xf>
    <xf numFmtId="0" fontId="103" fillId="53" borderId="84" applyNumberFormat="0" applyProtection="0">
      <alignment horizontal="left" vertical="top" indent="1"/>
    </xf>
    <xf numFmtId="0" fontId="29" fillId="53" borderId="84" applyNumberFormat="0" applyProtection="0">
      <alignment horizontal="left" vertical="top" indent="1"/>
    </xf>
    <xf numFmtId="0" fontId="29" fillId="53" borderId="84" applyNumberFormat="0" applyProtection="0">
      <alignment horizontal="left" vertical="top" indent="1"/>
    </xf>
    <xf numFmtId="0" fontId="29" fillId="53" borderId="84" applyNumberFormat="0" applyProtection="0">
      <alignment horizontal="left" vertical="top" indent="1"/>
    </xf>
    <xf numFmtId="0" fontId="103" fillId="53" borderId="84" applyNumberFormat="0" applyProtection="0">
      <alignment horizontal="left" vertical="top" indent="1"/>
    </xf>
    <xf numFmtId="0" fontId="103" fillId="40" borderId="84" applyNumberFormat="0" applyProtection="0">
      <alignment horizontal="left" vertical="center" indent="1"/>
    </xf>
    <xf numFmtId="0" fontId="29" fillId="40" borderId="82" applyNumberFormat="0" applyProtection="0">
      <alignment horizontal="left" vertical="center" indent="1"/>
    </xf>
    <xf numFmtId="0" fontId="103" fillId="40" borderId="84" applyNumberFormat="0" applyProtection="0">
      <alignment horizontal="left" vertical="center" indent="1"/>
    </xf>
    <xf numFmtId="0" fontId="103" fillId="40" borderId="84" applyNumberFormat="0" applyProtection="0">
      <alignment horizontal="left" vertical="center" indent="1"/>
    </xf>
    <xf numFmtId="0" fontId="103" fillId="40" borderId="84" applyNumberFormat="0" applyProtection="0">
      <alignment horizontal="left" vertical="center" indent="1"/>
    </xf>
    <xf numFmtId="0" fontId="70" fillId="0" borderId="100" applyNumberFormat="0" applyFill="0" applyAlignment="0" applyProtection="0"/>
    <xf numFmtId="0" fontId="103" fillId="40" borderId="84" applyNumberFormat="0" applyProtection="0">
      <alignment horizontal="left" vertical="center" indent="1"/>
    </xf>
    <xf numFmtId="0" fontId="48" fillId="0" borderId="101" applyNumberFormat="0" applyFill="0" applyAlignment="0" applyProtection="0"/>
    <xf numFmtId="0" fontId="103" fillId="40" borderId="84" applyNumberFormat="0" applyProtection="0">
      <alignment horizontal="left" vertical="center" indent="1"/>
    </xf>
    <xf numFmtId="0" fontId="70" fillId="0" borderId="109" applyNumberFormat="0" applyFill="0" applyAlignment="0" applyProtection="0"/>
    <xf numFmtId="0" fontId="103" fillId="40" borderId="84" applyNumberFormat="0" applyProtection="0">
      <alignment horizontal="left" vertical="center" indent="1"/>
    </xf>
    <xf numFmtId="0" fontId="103" fillId="40" borderId="84" applyNumberFormat="0" applyProtection="0">
      <alignment horizontal="left" vertical="top" indent="1"/>
    </xf>
    <xf numFmtId="0" fontId="103" fillId="40" borderId="84" applyNumberFormat="0" applyProtection="0">
      <alignment horizontal="left" vertical="top" indent="1"/>
    </xf>
    <xf numFmtId="0" fontId="103" fillId="0" borderId="0"/>
    <xf numFmtId="0" fontId="29" fillId="40" borderId="84" applyNumberFormat="0" applyProtection="0">
      <alignment horizontal="left" vertical="top" indent="1"/>
    </xf>
    <xf numFmtId="0" fontId="103" fillId="40" borderId="84" applyNumberFormat="0" applyProtection="0">
      <alignment horizontal="left" vertical="top" indent="1"/>
    </xf>
    <xf numFmtId="0" fontId="103" fillId="40" borderId="84" applyNumberFormat="0" applyProtection="0">
      <alignment horizontal="left" vertical="top" indent="1"/>
    </xf>
    <xf numFmtId="0" fontId="103" fillId="40" borderId="84" applyNumberFormat="0" applyProtection="0">
      <alignment horizontal="left" vertical="top" indent="1"/>
    </xf>
    <xf numFmtId="0" fontId="29" fillId="40" borderId="84" applyNumberFormat="0" applyProtection="0">
      <alignment horizontal="left" vertical="top" indent="1"/>
    </xf>
    <xf numFmtId="0" fontId="29" fillId="40" borderId="84" applyNumberFormat="0" applyProtection="0">
      <alignment horizontal="left" vertical="top" indent="1"/>
    </xf>
    <xf numFmtId="0" fontId="95" fillId="0" borderId="0" applyNumberFormat="0" applyFill="0" applyBorder="0" applyAlignment="0" applyProtection="0"/>
    <xf numFmtId="0" fontId="29" fillId="40" borderId="84" applyNumberFormat="0" applyProtection="0">
      <alignment horizontal="left" vertical="top" indent="1"/>
    </xf>
    <xf numFmtId="0" fontId="29" fillId="40" borderId="84" applyNumberFormat="0" applyProtection="0">
      <alignment horizontal="left" vertical="top" indent="1"/>
    </xf>
    <xf numFmtId="0" fontId="103" fillId="40" borderId="84" applyNumberFormat="0" applyProtection="0">
      <alignment horizontal="left" vertical="top" indent="1"/>
    </xf>
    <xf numFmtId="0" fontId="103" fillId="40" borderId="84" applyNumberFormat="0" applyProtection="0">
      <alignment horizontal="left" vertical="top" indent="1"/>
    </xf>
    <xf numFmtId="0" fontId="29" fillId="17" borderId="91" applyNumberFormat="0">
      <protection locked="0"/>
    </xf>
    <xf numFmtId="0" fontId="29" fillId="17" borderId="91" applyNumberFormat="0">
      <protection locked="0"/>
    </xf>
    <xf numFmtId="0" fontId="29" fillId="17" borderId="91" applyNumberFormat="0">
      <protection locked="0"/>
    </xf>
    <xf numFmtId="0" fontId="29" fillId="17" borderId="91" applyNumberFormat="0">
      <protection locked="0"/>
    </xf>
    <xf numFmtId="0" fontId="29" fillId="17" borderId="91" applyNumberFormat="0">
      <protection locked="0"/>
    </xf>
    <xf numFmtId="0" fontId="29" fillId="17" borderId="91" applyNumberFormat="0">
      <protection locked="0"/>
    </xf>
    <xf numFmtId="0" fontId="29" fillId="17" borderId="91" applyNumberFormat="0">
      <protection locked="0"/>
    </xf>
    <xf numFmtId="0" fontId="29" fillId="17" borderId="91" applyNumberFormat="0">
      <protection locked="0"/>
    </xf>
    <xf numFmtId="0" fontId="29" fillId="17" borderId="91" applyNumberFormat="0">
      <protection locked="0"/>
    </xf>
    <xf numFmtId="0" fontId="29" fillId="17" borderId="91" applyNumberFormat="0">
      <protection locked="0"/>
    </xf>
    <xf numFmtId="0" fontId="29" fillId="17" borderId="91" applyNumberFormat="0">
      <protection locked="0"/>
    </xf>
    <xf numFmtId="0" fontId="29" fillId="17" borderId="91" applyNumberFormat="0">
      <protection locked="0"/>
    </xf>
    <xf numFmtId="0" fontId="29" fillId="17" borderId="91" applyNumberFormat="0">
      <protection locked="0"/>
    </xf>
    <xf numFmtId="0" fontId="59" fillId="67" borderId="84" applyNumberFormat="0" applyProtection="0">
      <alignment horizontal="left" vertical="top" indent="1"/>
    </xf>
    <xf numFmtId="4" fontId="25" fillId="67" borderId="84" applyNumberFormat="0" applyProtection="0">
      <alignment vertical="center"/>
    </xf>
    <xf numFmtId="4" fontId="59" fillId="67" borderId="84" applyNumberFormat="0" applyProtection="0">
      <alignment vertical="center"/>
    </xf>
    <xf numFmtId="4" fontId="59" fillId="67" borderId="84" applyNumberFormat="0" applyProtection="0">
      <alignment vertical="center"/>
    </xf>
    <xf numFmtId="4" fontId="59" fillId="67" borderId="84" applyNumberFormat="0" applyProtection="0">
      <alignment vertical="center"/>
    </xf>
    <xf numFmtId="4" fontId="25" fillId="67" borderId="84" applyNumberFormat="0" applyProtection="0">
      <alignment vertical="center"/>
    </xf>
    <xf numFmtId="4" fontId="25" fillId="67" borderId="84" applyNumberFormat="0" applyProtection="0">
      <alignment vertical="center"/>
    </xf>
    <xf numFmtId="4" fontId="25" fillId="67" borderId="84" applyNumberFormat="0" applyProtection="0">
      <alignment vertical="center"/>
    </xf>
    <xf numFmtId="4" fontId="25" fillId="67" borderId="84" applyNumberFormat="0" applyProtection="0">
      <alignment vertical="center"/>
    </xf>
    <xf numFmtId="4" fontId="25" fillId="67" borderId="84" applyNumberFormat="0" applyProtection="0">
      <alignment vertical="center"/>
    </xf>
    <xf numFmtId="4" fontId="25" fillId="67" borderId="84" applyNumberFormat="0" applyProtection="0">
      <alignment vertical="center"/>
    </xf>
    <xf numFmtId="4" fontId="94" fillId="67" borderId="102" applyNumberFormat="0" applyProtection="0">
      <alignment vertical="center"/>
    </xf>
    <xf numFmtId="4" fontId="69" fillId="67" borderId="84" applyNumberFormat="0" applyProtection="0">
      <alignment vertical="center"/>
    </xf>
    <xf numFmtId="4" fontId="69" fillId="67" borderId="84" applyNumberFormat="0" applyProtection="0">
      <alignment vertical="center"/>
    </xf>
    <xf numFmtId="4" fontId="69" fillId="67" borderId="84" applyNumberFormat="0" applyProtection="0">
      <alignment vertical="center"/>
    </xf>
    <xf numFmtId="4" fontId="69" fillId="67" borderId="84" applyNumberFormat="0" applyProtection="0">
      <alignment vertical="center"/>
    </xf>
    <xf numFmtId="4" fontId="69" fillId="67" borderId="84" applyNumberFormat="0" applyProtection="0">
      <alignment vertical="center"/>
    </xf>
    <xf numFmtId="4" fontId="69" fillId="67" borderId="84" applyNumberFormat="0" applyProtection="0">
      <alignment vertical="center"/>
    </xf>
    <xf numFmtId="4" fontId="25" fillId="67" borderId="84" applyNumberFormat="0" applyProtection="0">
      <alignment horizontal="left" vertical="center" indent="1"/>
    </xf>
    <xf numFmtId="4" fontId="59" fillId="66" borderId="84" applyNumberFormat="0" applyProtection="0">
      <alignment horizontal="left" vertical="center" indent="1"/>
    </xf>
    <xf numFmtId="0" fontId="25" fillId="67" borderId="84" applyNumberFormat="0" applyProtection="0">
      <alignment horizontal="left" vertical="top" indent="1"/>
    </xf>
    <xf numFmtId="0" fontId="59" fillId="67" borderId="84" applyNumberFormat="0" applyProtection="0">
      <alignment horizontal="left" vertical="top" indent="1"/>
    </xf>
    <xf numFmtId="4" fontId="25" fillId="40" borderId="84" applyNumberFormat="0" applyProtection="0">
      <alignment horizontal="right" vertical="center"/>
    </xf>
    <xf numFmtId="0" fontId="25" fillId="67" borderId="84" applyNumberFormat="0" applyProtection="0">
      <alignment horizontal="left" vertical="top" indent="1"/>
    </xf>
    <xf numFmtId="0" fontId="25" fillId="67" borderId="84" applyNumberFormat="0" applyProtection="0">
      <alignment horizontal="left" vertical="top" indent="1"/>
    </xf>
    <xf numFmtId="0" fontId="25" fillId="67" borderId="84" applyNumberFormat="0" applyProtection="0">
      <alignment horizontal="left" vertical="top" indent="1"/>
    </xf>
    <xf numFmtId="0" fontId="25" fillId="67" borderId="84" applyNumberFormat="0" applyProtection="0">
      <alignment horizontal="left" vertical="top" indent="1"/>
    </xf>
    <xf numFmtId="0" fontId="25" fillId="67" borderId="84" applyNumberFormat="0" applyProtection="0">
      <alignment horizontal="left" vertical="top" indent="1"/>
    </xf>
    <xf numFmtId="4" fontId="25" fillId="40" borderId="84" applyNumberFormat="0" applyProtection="0">
      <alignment horizontal="right" vertical="center"/>
    </xf>
    <xf numFmtId="0" fontId="25" fillId="83" borderId="84" applyNumberFormat="0" applyProtection="0">
      <alignment horizontal="right" vertical="center"/>
    </xf>
    <xf numFmtId="0" fontId="25" fillId="83" borderId="84" applyNumberFormat="0" applyProtection="0">
      <alignment horizontal="right" vertical="center"/>
    </xf>
    <xf numFmtId="4" fontId="25" fillId="40" borderId="84" applyNumberFormat="0" applyProtection="0">
      <alignment horizontal="right" vertical="center"/>
    </xf>
    <xf numFmtId="4" fontId="25" fillId="40" borderId="84" applyNumberFormat="0" applyProtection="0">
      <alignment horizontal="right" vertical="center"/>
    </xf>
    <xf numFmtId="4" fontId="25" fillId="40" borderId="84" applyNumberFormat="0" applyProtection="0">
      <alignment horizontal="right" vertical="center"/>
    </xf>
    <xf numFmtId="4" fontId="25" fillId="40" borderId="84" applyNumberFormat="0" applyProtection="0">
      <alignment horizontal="right" vertical="center"/>
    </xf>
    <xf numFmtId="4" fontId="69" fillId="40" borderId="84" applyNumberFormat="0" applyProtection="0">
      <alignment horizontal="right" vertical="center"/>
    </xf>
    <xf numFmtId="4" fontId="94" fillId="17" borderId="82" applyNumberFormat="0" applyProtection="0">
      <alignment horizontal="right" vertical="center"/>
    </xf>
    <xf numFmtId="4" fontId="69" fillId="40" borderId="84" applyNumberFormat="0" applyProtection="0">
      <alignment horizontal="right" vertical="center"/>
    </xf>
    <xf numFmtId="4" fontId="69" fillId="40" borderId="84" applyNumberFormat="0" applyProtection="0">
      <alignment horizontal="right" vertical="center"/>
    </xf>
    <xf numFmtId="4" fontId="69" fillId="40" borderId="84" applyNumberFormat="0" applyProtection="0">
      <alignment horizontal="right" vertical="center"/>
    </xf>
    <xf numFmtId="4" fontId="69" fillId="40" borderId="84" applyNumberFormat="0" applyProtection="0">
      <alignment horizontal="right" vertical="center"/>
    </xf>
    <xf numFmtId="4" fontId="29" fillId="63" borderId="82" applyNumberFormat="0" applyProtection="0">
      <alignment horizontal="left" vertical="center" indent="1"/>
    </xf>
    <xf numFmtId="0" fontId="95" fillId="0" borderId="0" applyNumberFormat="0" applyFill="0" applyBorder="0" applyAlignment="0" applyProtection="0"/>
    <xf numFmtId="0" fontId="25" fillId="61" borderId="84" applyNumberFormat="0" applyProtection="0">
      <alignment horizontal="left" vertical="center" indent="1"/>
    </xf>
    <xf numFmtId="0" fontId="95" fillId="0" borderId="0" applyNumberFormat="0" applyFill="0" applyBorder="0" applyAlignment="0" applyProtection="0"/>
    <xf numFmtId="0" fontId="25" fillId="61" borderId="84" applyNumberFormat="0" applyProtection="0">
      <alignment horizontal="left" vertical="center" indent="1"/>
    </xf>
    <xf numFmtId="4" fontId="25" fillId="61" borderId="84" applyNumberFormat="0" applyProtection="0">
      <alignment horizontal="left" vertical="center" indent="1"/>
    </xf>
    <xf numFmtId="4" fontId="25" fillId="61" borderId="84" applyNumberFormat="0" applyProtection="0">
      <alignment horizontal="left" vertical="center" indent="1"/>
    </xf>
    <xf numFmtId="0" fontId="59" fillId="61" borderId="84" applyNumberFormat="0" applyProtection="0">
      <alignment horizontal="left" vertical="top" indent="1"/>
    </xf>
    <xf numFmtId="0" fontId="59" fillId="61" borderId="84" applyNumberFormat="0" applyProtection="0">
      <alignment horizontal="left" vertical="top" indent="1"/>
    </xf>
    <xf numFmtId="0" fontId="59" fillId="61" borderId="84" applyNumberFormat="0" applyProtection="0">
      <alignment horizontal="left" vertical="top" indent="1"/>
    </xf>
    <xf numFmtId="0" fontId="25" fillId="61" borderId="84" applyNumberFormat="0" applyProtection="0">
      <alignment horizontal="left" vertical="top" indent="1"/>
    </xf>
    <xf numFmtId="0" fontId="25" fillId="61" borderId="84" applyNumberFormat="0" applyProtection="0">
      <alignment horizontal="left" vertical="top" indent="1"/>
    </xf>
    <xf numFmtId="0" fontId="25" fillId="61" borderId="84" applyNumberFormat="0" applyProtection="0">
      <alignment horizontal="left" vertical="top" indent="1"/>
    </xf>
    <xf numFmtId="0" fontId="25" fillId="61" borderId="84" applyNumberFormat="0" applyProtection="0">
      <alignment horizontal="left" vertical="top" indent="1"/>
    </xf>
    <xf numFmtId="0" fontId="25" fillId="61" borderId="84" applyNumberFormat="0" applyProtection="0">
      <alignment horizontal="left" vertical="top" indent="1"/>
    </xf>
    <xf numFmtId="0" fontId="25" fillId="61" borderId="84" applyNumberFormat="0" applyProtection="0">
      <alignment horizontal="left" vertical="top" indent="1"/>
    </xf>
    <xf numFmtId="4" fontId="96" fillId="87" borderId="94" applyNumberFormat="0" applyProtection="0">
      <alignment horizontal="left" vertical="center" indent="1"/>
    </xf>
    <xf numFmtId="4" fontId="66" fillId="87" borderId="0" applyNumberFormat="0" applyProtection="0">
      <alignment horizontal="left" vertical="center" indent="1"/>
    </xf>
    <xf numFmtId="0" fontId="29" fillId="103" borderId="102"/>
    <xf numFmtId="0" fontId="29" fillId="103" borderId="102"/>
    <xf numFmtId="0" fontId="29" fillId="103" borderId="102"/>
    <xf numFmtId="4" fontId="97" fillId="17" borderId="82" applyNumberFormat="0" applyProtection="0">
      <alignment horizontal="right" vertical="center"/>
    </xf>
    <xf numFmtId="4" fontId="57" fillId="40" borderId="84" applyNumberFormat="0" applyProtection="0">
      <alignment horizontal="right" vertical="center"/>
    </xf>
    <xf numFmtId="4" fontId="57" fillId="40" borderId="84" applyNumberFormat="0" applyProtection="0">
      <alignment horizontal="right" vertical="center"/>
    </xf>
    <xf numFmtId="4" fontId="57" fillId="40" borderId="84" applyNumberFormat="0" applyProtection="0">
      <alignment horizontal="right" vertical="center"/>
    </xf>
    <xf numFmtId="4" fontId="57" fillId="40" borderId="84" applyNumberFormat="0" applyProtection="0">
      <alignment horizontal="right" vertical="center"/>
    </xf>
    <xf numFmtId="4" fontId="57" fillId="40" borderId="84" applyNumberFormat="0" applyProtection="0">
      <alignment horizontal="right" vertical="center"/>
    </xf>
    <xf numFmtId="0" fontId="98" fillId="111" borderId="0" applyNumberFormat="0" applyFont="0" applyBorder="0" applyAlignment="0" applyProtection="0"/>
    <xf numFmtId="170" fontId="103" fillId="0" borderId="0"/>
    <xf numFmtId="0" fontId="29" fillId="100" borderId="0"/>
    <xf numFmtId="0" fontId="39" fillId="0" borderId="0"/>
    <xf numFmtId="0" fontId="39" fillId="0" borderId="0"/>
    <xf numFmtId="0" fontId="18" fillId="0" borderId="0" applyFill="0" applyBorder="0" applyProtection="0">
      <alignment horizontal="center" vertical="center"/>
    </xf>
    <xf numFmtId="0" fontId="18" fillId="0" borderId="0" applyFill="0" applyBorder="0" applyProtection="0"/>
    <xf numFmtId="0" fontId="99" fillId="0" borderId="0" applyFill="0" applyBorder="0" applyProtection="0">
      <alignment horizontal="left" vertical="top"/>
    </xf>
    <xf numFmtId="0" fontId="95" fillId="0" borderId="0" applyNumberFormat="0" applyFill="0" applyBorder="0" applyAlignment="0" applyProtection="0"/>
    <xf numFmtId="0" fontId="95" fillId="0" borderId="0" applyNumberFormat="0" applyFill="0" applyBorder="0" applyAlignment="0" applyProtection="0"/>
    <xf numFmtId="0" fontId="87" fillId="0" borderId="107" applyNumberFormat="0" applyFill="0" applyAlignment="0" applyProtection="0"/>
    <xf numFmtId="0" fontId="49" fillId="0" borderId="108" applyNumberFormat="0" applyFill="0" applyAlignment="0" applyProtection="0"/>
    <xf numFmtId="0" fontId="87" fillId="0" borderId="110" applyNumberFormat="0" applyFill="0" applyAlignment="0" applyProtection="0"/>
    <xf numFmtId="0" fontId="46" fillId="0" borderId="97" applyNumberFormat="0" applyFill="0" applyAlignment="0" applyProtection="0"/>
    <xf numFmtId="0" fontId="55" fillId="0" borderId="111" applyNumberFormat="0" applyFill="0" applyAlignment="0" applyProtection="0"/>
    <xf numFmtId="0" fontId="95" fillId="0" borderId="0" applyNumberFormat="0" applyFill="0" applyBorder="0" applyAlignment="0" applyProtection="0"/>
    <xf numFmtId="0" fontId="75" fillId="0" borderId="0" applyNumberFormat="0" applyFill="0" applyBorder="0" applyAlignment="0" applyProtection="0"/>
    <xf numFmtId="0" fontId="58" fillId="0" borderId="87" applyNumberFormat="0" applyFill="0" applyAlignment="0" applyProtection="0"/>
    <xf numFmtId="0" fontId="100" fillId="0" borderId="112" applyNumberFormat="0" applyFill="0" applyAlignment="0" applyProtection="0"/>
    <xf numFmtId="174" fontId="29" fillId="0" borderId="0" applyFont="0" applyFill="0" applyBorder="0" applyAlignment="0" applyProtection="0"/>
    <xf numFmtId="166" fontId="29" fillId="0" borderId="0" applyFont="0" applyFill="0" applyBorder="0" applyAlignment="0" applyProtection="0"/>
    <xf numFmtId="174" fontId="103" fillId="0" borderId="0" applyFon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101" fillId="0" borderId="0" applyNumberFormat="0" applyFill="0" applyBorder="0" applyAlignment="0" applyProtection="0"/>
    <xf numFmtId="171" fontId="65" fillId="0" borderId="0" applyFont="0" applyFill="0" applyBorder="0" applyProtection="0">
      <alignment horizontal="right"/>
    </xf>
    <xf numFmtId="0" fontId="82" fillId="55" borderId="86" applyNumberFormat="0" applyAlignment="0" applyProtection="0"/>
    <xf numFmtId="9" fontId="103" fillId="0" borderId="0" applyFont="0" applyFill="0" applyBorder="0" applyAlignment="0" applyProtection="0"/>
    <xf numFmtId="9" fontId="39" fillId="0" borderId="0" applyFont="0" applyFill="0" applyBorder="0" applyAlignment="0" applyProtection="0">
      <alignment vertical="center"/>
    </xf>
    <xf numFmtId="0" fontId="44" fillId="0" borderId="0" applyNumberFormat="0" applyFill="0" applyBorder="0" applyAlignment="0" applyProtection="0">
      <alignment vertical="top"/>
      <protection locked="0"/>
    </xf>
    <xf numFmtId="0" fontId="102" fillId="0" borderId="0" applyNumberFormat="0" applyFill="0" applyBorder="0" applyAlignment="0" applyProtection="0">
      <alignment vertical="center"/>
    </xf>
    <xf numFmtId="167" fontId="103" fillId="0" borderId="0" applyFont="0" applyFill="0" applyBorder="0" applyAlignment="0" applyProtection="0"/>
  </cellStyleXfs>
  <cellXfs count="2345">
    <xf numFmtId="0" fontId="0" fillId="0" borderId="0" xfId="0"/>
    <xf numFmtId="170" fontId="1" fillId="2" borderId="0" xfId="1151" applyFont="1" applyFill="1" applyBorder="1" applyAlignment="1">
      <alignment vertical="center"/>
    </xf>
    <xf numFmtId="170" fontId="1" fillId="2" borderId="0" xfId="1151" applyFont="1" applyFill="1" applyBorder="1" applyAlignment="1">
      <alignment vertical="center" wrapText="1"/>
    </xf>
    <xf numFmtId="0" fontId="2" fillId="3" borderId="0" xfId="1072" applyFont="1" applyFill="1" applyBorder="1" applyAlignment="1">
      <alignment vertical="center"/>
    </xf>
    <xf numFmtId="170" fontId="1" fillId="2" borderId="0" xfId="1151" applyFont="1" applyFill="1" applyBorder="1" applyAlignment="1">
      <alignment horizontal="right" vertical="center"/>
    </xf>
    <xf numFmtId="14" fontId="1" fillId="4" borderId="0" xfId="1151" applyNumberFormat="1" applyFont="1" applyFill="1" applyBorder="1" applyAlignment="1">
      <alignment horizontal="right"/>
    </xf>
    <xf numFmtId="169" fontId="1" fillId="4" borderId="0" xfId="1563" applyNumberFormat="1" applyFont="1" applyFill="1" applyBorder="1" applyAlignment="1" applyProtection="1">
      <alignment horizontal="right"/>
    </xf>
    <xf numFmtId="0" fontId="1" fillId="2" borderId="0" xfId="1148" applyFont="1" applyFill="1" applyBorder="1" applyAlignment="1">
      <alignment vertical="center"/>
    </xf>
    <xf numFmtId="0" fontId="1" fillId="2" borderId="0" xfId="1148" applyFont="1" applyFill="1" applyBorder="1" applyAlignment="1">
      <alignment vertical="center" wrapText="1"/>
    </xf>
    <xf numFmtId="0" fontId="2" fillId="6" borderId="0" xfId="824" applyFont="1" applyFill="1" applyBorder="1" applyAlignment="1">
      <alignment vertical="center"/>
    </xf>
    <xf numFmtId="0" fontId="1" fillId="4" borderId="1" xfId="1148" applyFont="1" applyFill="1" applyBorder="1" applyAlignment="1">
      <alignment horizontal="center" vertical="center" wrapText="1"/>
    </xf>
    <xf numFmtId="169" fontId="1" fillId="4" borderId="0" xfId="1148" applyNumberFormat="1" applyFont="1" applyFill="1" applyBorder="1" applyAlignment="1">
      <alignment horizontal="right"/>
    </xf>
    <xf numFmtId="0" fontId="1" fillId="4" borderId="8" xfId="1148" applyFont="1" applyFill="1" applyBorder="1" applyAlignment="1">
      <alignment horizontal="center" vertical="center" wrapText="1"/>
    </xf>
    <xf numFmtId="14" fontId="1" fillId="4" borderId="0" xfId="1148" applyNumberFormat="1" applyFont="1" applyFill="1" applyBorder="1" applyAlignment="1">
      <alignment horizontal="right"/>
    </xf>
    <xf numFmtId="167" fontId="1" fillId="2" borderId="0" xfId="1565" applyFont="1" applyFill="1" applyBorder="1" applyAlignment="1">
      <alignment vertical="center" wrapText="1"/>
    </xf>
    <xf numFmtId="167" fontId="1" fillId="4" borderId="8" xfId="1565" applyFont="1" applyFill="1" applyBorder="1" applyAlignment="1">
      <alignment horizontal="center" vertical="center" wrapText="1"/>
    </xf>
    <xf numFmtId="0" fontId="1" fillId="4" borderId="11" xfId="1148" applyFont="1" applyFill="1" applyBorder="1" applyAlignment="1">
      <alignment horizontal="center" vertical="center" wrapText="1"/>
    </xf>
    <xf numFmtId="3" fontId="2" fillId="6" borderId="0" xfId="1148" applyNumberFormat="1" applyFont="1" applyFill="1" applyBorder="1" applyAlignment="1">
      <alignment horizontal="right" vertical="center"/>
    </xf>
    <xf numFmtId="10" fontId="2" fillId="6" borderId="0" xfId="1561" applyNumberFormat="1" applyFont="1" applyFill="1" applyBorder="1" applyAlignment="1">
      <alignment horizontal="right" vertical="center"/>
    </xf>
    <xf numFmtId="174" fontId="2" fillId="6" borderId="0" xfId="1555" applyFont="1" applyFill="1" applyBorder="1" applyAlignment="1">
      <alignment horizontal="right" vertical="center"/>
    </xf>
    <xf numFmtId="1" fontId="6" fillId="5" borderId="8" xfId="1565" applyNumberFormat="1" applyFont="1" applyFill="1" applyBorder="1" applyAlignment="1">
      <alignment vertical="center"/>
    </xf>
    <xf numFmtId="0" fontId="7" fillId="6" borderId="0" xfId="1148" applyFont="1" applyFill="1" applyBorder="1" applyAlignment="1">
      <alignment vertical="center"/>
    </xf>
    <xf numFmtId="1" fontId="6" fillId="0" borderId="8" xfId="1565" applyNumberFormat="1" applyFont="1" applyFill="1" applyBorder="1" applyAlignment="1">
      <alignment vertical="center"/>
    </xf>
    <xf numFmtId="10" fontId="8" fillId="6" borderId="0" xfId="1561" applyNumberFormat="1" applyFont="1" applyFill="1" applyBorder="1" applyAlignment="1">
      <alignment vertical="center"/>
    </xf>
    <xf numFmtId="174" fontId="8" fillId="6" borderId="0" xfId="1555" applyFont="1" applyFill="1" applyBorder="1" applyAlignment="1">
      <alignment vertical="center"/>
    </xf>
    <xf numFmtId="1" fontId="9" fillId="6" borderId="0" xfId="1561" applyNumberFormat="1" applyFont="1" applyFill="1" applyBorder="1" applyAlignment="1">
      <alignment vertical="center"/>
    </xf>
    <xf numFmtId="4" fontId="9" fillId="6" borderId="0" xfId="1561" applyNumberFormat="1" applyFont="1" applyFill="1" applyBorder="1" applyAlignment="1">
      <alignment vertical="center"/>
    </xf>
    <xf numFmtId="0" fontId="9" fillId="6" borderId="0" xfId="1148" applyFont="1" applyFill="1" applyBorder="1" applyAlignment="1">
      <alignment vertical="center"/>
    </xf>
    <xf numFmtId="10" fontId="9" fillId="6" borderId="0" xfId="1561" applyNumberFormat="1" applyFont="1" applyFill="1" applyBorder="1" applyAlignment="1">
      <alignment vertical="center" wrapText="1"/>
    </xf>
    <xf numFmtId="0" fontId="1" fillId="4" borderId="0" xfId="1148" applyNumberFormat="1" applyFont="1" applyFill="1" applyBorder="1" applyAlignment="1">
      <alignment horizontal="right"/>
    </xf>
    <xf numFmtId="0" fontId="10" fillId="6" borderId="0" xfId="1148" applyFont="1" applyFill="1" applyBorder="1" applyAlignment="1">
      <alignment vertical="center"/>
    </xf>
    <xf numFmtId="0" fontId="11" fillId="6" borderId="0" xfId="1148" applyFont="1" applyFill="1" applyBorder="1" applyAlignment="1">
      <alignment vertical="center"/>
    </xf>
    <xf numFmtId="175" fontId="9" fillId="6" borderId="0" xfId="1148" applyNumberFormat="1" applyFont="1" applyFill="1" applyBorder="1" applyAlignment="1">
      <alignment vertical="center"/>
    </xf>
    <xf numFmtId="0" fontId="12" fillId="6" borderId="0" xfId="1148" applyFont="1" applyFill="1"/>
    <xf numFmtId="14" fontId="1" fillId="4" borderId="0" xfId="29" applyNumberFormat="1" applyFont="1" applyFill="1" applyBorder="1" applyAlignment="1" applyProtection="1">
      <alignment horizontal="right"/>
    </xf>
    <xf numFmtId="0" fontId="1" fillId="2" borderId="15" xfId="1148" applyNumberFormat="1" applyFont="1" applyFill="1" applyBorder="1" applyAlignment="1">
      <alignment horizontal="center" vertical="center" wrapText="1"/>
    </xf>
    <xf numFmtId="0" fontId="1" fillId="2" borderId="16" xfId="1148" applyFont="1" applyFill="1" applyBorder="1" applyAlignment="1">
      <alignment horizontal="center" vertical="center" wrapText="1"/>
    </xf>
    <xf numFmtId="0" fontId="1" fillId="2" borderId="17" xfId="1148" applyFont="1" applyFill="1" applyBorder="1" applyAlignment="1">
      <alignment horizontal="center" vertical="center" wrapText="1"/>
    </xf>
    <xf numFmtId="175" fontId="8" fillId="6" borderId="0" xfId="1148" applyNumberFormat="1" applyFont="1" applyFill="1" applyBorder="1" applyAlignment="1">
      <alignment vertical="center"/>
    </xf>
    <xf numFmtId="0" fontId="1" fillId="4" borderId="8" xfId="1148" applyFont="1" applyFill="1" applyBorder="1" applyAlignment="1">
      <alignment horizontal="left" vertical="center" wrapText="1"/>
    </xf>
    <xf numFmtId="0" fontId="1" fillId="4" borderId="0" xfId="824" applyFont="1" applyFill="1"/>
    <xf numFmtId="14" fontId="1" fillId="4" borderId="0" xfId="0" applyNumberFormat="1" applyFont="1" applyFill="1" applyBorder="1" applyAlignment="1">
      <alignment horizontal="right"/>
    </xf>
    <xf numFmtId="0" fontId="2" fillId="3" borderId="1" xfId="1072" applyFont="1" applyFill="1" applyBorder="1" applyAlignment="1">
      <alignment horizontal="left" vertical="center"/>
    </xf>
    <xf numFmtId="0" fontId="1" fillId="2" borderId="20" xfId="824" applyNumberFormat="1" applyFont="1" applyFill="1" applyBorder="1" applyAlignment="1">
      <alignment horizontal="left" vertical="center" wrapText="1"/>
    </xf>
    <xf numFmtId="0" fontId="1" fillId="2" borderId="20" xfId="824" applyNumberFormat="1" applyFont="1" applyFill="1" applyBorder="1" applyAlignment="1">
      <alignment horizontal="center" vertical="center" wrapText="1"/>
    </xf>
    <xf numFmtId="0" fontId="1" fillId="2" borderId="21" xfId="824" applyNumberFormat="1" applyFont="1" applyFill="1" applyBorder="1" applyAlignment="1">
      <alignment horizontal="center" vertical="center" wrapText="1"/>
    </xf>
    <xf numFmtId="0" fontId="1" fillId="2" borderId="0" xfId="0" applyFont="1" applyFill="1" applyBorder="1" applyAlignment="1">
      <alignment vertical="center"/>
    </xf>
    <xf numFmtId="0" fontId="1" fillId="2" borderId="0" xfId="0" applyFont="1" applyFill="1" applyBorder="1" applyAlignment="1">
      <alignment vertical="center" wrapText="1"/>
    </xf>
    <xf numFmtId="0" fontId="2" fillId="3" borderId="0" xfId="0" applyFont="1" applyFill="1"/>
    <xf numFmtId="170" fontId="2" fillId="6" borderId="0" xfId="824" applyNumberFormat="1" applyFont="1" applyFill="1" applyBorder="1" applyAlignment="1">
      <alignment vertical="center"/>
    </xf>
    <xf numFmtId="170" fontId="15" fillId="13" borderId="3" xfId="0" applyNumberFormat="1" applyFont="1" applyFill="1" applyBorder="1" applyAlignment="1">
      <alignment horizontal="left"/>
    </xf>
    <xf numFmtId="170" fontId="15" fillId="13" borderId="4" xfId="0" applyNumberFormat="1" applyFont="1" applyFill="1" applyBorder="1" applyAlignment="1">
      <alignment horizontal="left"/>
    </xf>
    <xf numFmtId="166" fontId="15" fillId="13" borderId="22" xfId="0" applyNumberFormat="1" applyFont="1" applyFill="1" applyBorder="1" applyAlignment="1"/>
    <xf numFmtId="179" fontId="6" fillId="6" borderId="1" xfId="30" applyNumberFormat="1" applyFont="1" applyFill="1" applyBorder="1" applyAlignment="1">
      <alignment horizontal="right" vertical="center"/>
    </xf>
    <xf numFmtId="170" fontId="1" fillId="4" borderId="0" xfId="1151" applyFont="1" applyFill="1" applyBorder="1" applyAlignment="1">
      <alignment vertical="center"/>
    </xf>
    <xf numFmtId="170" fontId="16" fillId="4" borderId="0" xfId="1151" applyFont="1" applyFill="1" applyBorder="1" applyAlignment="1">
      <alignment vertical="center" wrapText="1"/>
    </xf>
    <xf numFmtId="182" fontId="17" fillId="4" borderId="0" xfId="1151" applyNumberFormat="1" applyFont="1" applyFill="1" applyBorder="1" applyAlignment="1"/>
    <xf numFmtId="182" fontId="17" fillId="4" borderId="0" xfId="1151" applyNumberFormat="1" applyFont="1" applyFill="1" applyBorder="1" applyAlignment="1">
      <alignment horizontal="right"/>
    </xf>
    <xf numFmtId="170" fontId="17" fillId="4" borderId="0" xfId="1151" applyFont="1" applyFill="1" applyBorder="1"/>
    <xf numFmtId="170" fontId="18" fillId="3" borderId="0" xfId="1151" applyFont="1" applyFill="1"/>
    <xf numFmtId="170" fontId="17" fillId="3" borderId="0" xfId="1151" applyFont="1" applyFill="1"/>
    <xf numFmtId="170" fontId="19" fillId="3" borderId="0" xfId="1151" applyFont="1" applyFill="1"/>
    <xf numFmtId="170" fontId="2" fillId="3" borderId="0" xfId="1151" applyFont="1" applyFill="1" applyBorder="1" applyAlignment="1">
      <alignment horizontal="left" vertical="center"/>
    </xf>
    <xf numFmtId="170" fontId="2" fillId="3" borderId="0" xfId="1151" applyFont="1" applyFill="1" applyBorder="1" applyAlignment="1">
      <alignment vertical="center" wrapText="1"/>
    </xf>
    <xf numFmtId="170" fontId="2" fillId="3" borderId="0" xfId="1151" applyFont="1" applyFill="1" applyBorder="1" applyAlignment="1">
      <alignment vertical="center"/>
    </xf>
    <xf numFmtId="0" fontId="1" fillId="2" borderId="8" xfId="0" applyFont="1" applyFill="1" applyBorder="1" applyAlignment="1">
      <alignment horizontal="center" vertical="center" wrapText="1"/>
    </xf>
    <xf numFmtId="169" fontId="1" fillId="4" borderId="0" xfId="0" applyNumberFormat="1" applyFont="1" applyFill="1" applyBorder="1" applyAlignment="1">
      <alignment horizontal="right"/>
    </xf>
    <xf numFmtId="170" fontId="4" fillId="3" borderId="0" xfId="1151" applyFont="1" applyFill="1" applyBorder="1" applyAlignment="1">
      <alignment horizontal="right"/>
    </xf>
    <xf numFmtId="0" fontId="20" fillId="4" borderId="0" xfId="1148" applyFont="1" applyFill="1" applyBorder="1"/>
    <xf numFmtId="0" fontId="16" fillId="4" borderId="0" xfId="1148" applyFont="1" applyFill="1" applyBorder="1" applyAlignment="1">
      <alignment vertical="center" wrapText="1"/>
    </xf>
    <xf numFmtId="182" fontId="17" fillId="4" borderId="0" xfId="1148" applyNumberFormat="1" applyFont="1" applyFill="1" applyBorder="1" applyAlignment="1"/>
    <xf numFmtId="182" fontId="17" fillId="4" borderId="0" xfId="1148" applyNumberFormat="1" applyFont="1" applyFill="1" applyBorder="1" applyAlignment="1">
      <alignment horizontal="right"/>
    </xf>
    <xf numFmtId="0" fontId="17" fillId="4" borderId="0" xfId="1148" applyFont="1" applyFill="1" applyBorder="1"/>
    <xf numFmtId="0" fontId="18" fillId="4" borderId="0" xfId="1148" applyFont="1" applyFill="1" applyBorder="1"/>
    <xf numFmtId="0" fontId="2" fillId="0" borderId="1" xfId="1148" applyFont="1" applyFill="1" applyBorder="1" applyAlignment="1">
      <alignment horizontal="left" vertical="center"/>
    </xf>
    <xf numFmtId="0" fontId="21" fillId="0" borderId="1" xfId="1148" applyFont="1" applyBorder="1"/>
    <xf numFmtId="167" fontId="21" fillId="0" borderId="1" xfId="1565" applyFont="1" applyBorder="1"/>
    <xf numFmtId="179" fontId="21" fillId="0" borderId="1" xfId="1148" applyNumberFormat="1" applyFont="1" applyBorder="1"/>
    <xf numFmtId="179" fontId="21" fillId="0" borderId="1" xfId="1561" applyNumberFormat="1" applyFont="1" applyBorder="1"/>
    <xf numFmtId="0" fontId="1" fillId="2" borderId="1" xfId="824" applyFont="1" applyFill="1" applyBorder="1" applyAlignment="1">
      <alignment horizontal="center" vertical="center" wrapText="1"/>
    </xf>
    <xf numFmtId="0" fontId="1" fillId="4" borderId="0" xfId="1148" applyFont="1" applyFill="1" applyBorder="1" applyAlignment="1">
      <alignment horizontal="right" vertical="center"/>
    </xf>
    <xf numFmtId="0" fontId="2" fillId="6" borderId="0" xfId="1148" applyFont="1" applyFill="1" applyBorder="1" applyAlignment="1">
      <alignment horizontal="left" vertical="center"/>
    </xf>
    <xf numFmtId="169" fontId="1" fillId="4" borderId="0" xfId="0" applyNumberFormat="1" applyFont="1" applyFill="1" applyBorder="1" applyAlignment="1">
      <alignment horizontal="right" vertical="center"/>
    </xf>
    <xf numFmtId="0" fontId="22" fillId="4" borderId="0" xfId="1563" applyFont="1" applyFill="1" applyBorder="1" applyAlignment="1" applyProtection="1">
      <alignment horizontal="right" vertical="center"/>
    </xf>
    <xf numFmtId="0" fontId="14" fillId="6" borderId="0" xfId="1148" applyFont="1" applyFill="1" applyBorder="1"/>
    <xf numFmtId="0" fontId="14" fillId="6" borderId="0" xfId="1148" applyFont="1" applyFill="1"/>
    <xf numFmtId="0" fontId="1" fillId="4" borderId="0" xfId="1148" applyFont="1" applyFill="1" applyAlignment="1">
      <alignment horizontal="right" vertical="center"/>
    </xf>
    <xf numFmtId="0" fontId="2" fillId="17" borderId="0" xfId="1148" applyFont="1" applyFill="1" applyBorder="1" applyAlignment="1">
      <alignment horizontal="left" vertical="center"/>
    </xf>
    <xf numFmtId="0" fontId="1" fillId="2" borderId="8" xfId="1148" applyFont="1" applyFill="1" applyBorder="1" applyAlignment="1">
      <alignment horizontal="left" vertical="center" wrapText="1"/>
    </xf>
    <xf numFmtId="3" fontId="6" fillId="18" borderId="8" xfId="824" applyNumberFormat="1" applyFont="1" applyFill="1" applyBorder="1" applyAlignment="1">
      <alignment horizontal="left" vertical="center" indent="1"/>
    </xf>
    <xf numFmtId="3" fontId="6" fillId="19" borderId="8" xfId="824" applyNumberFormat="1" applyFont="1" applyFill="1" applyBorder="1" applyAlignment="1">
      <alignment horizontal="left" vertical="center" indent="1"/>
    </xf>
    <xf numFmtId="168" fontId="6" fillId="3" borderId="8" xfId="1565" applyNumberFormat="1" applyFont="1" applyFill="1" applyBorder="1" applyAlignment="1">
      <alignment horizontal="right" vertical="center"/>
    </xf>
    <xf numFmtId="0" fontId="1" fillId="2" borderId="24" xfId="1148" applyNumberFormat="1" applyFont="1" applyFill="1" applyBorder="1" applyAlignment="1">
      <alignment horizontal="left" vertical="center" wrapText="1"/>
    </xf>
    <xf numFmtId="0" fontId="1" fillId="2" borderId="17" xfId="1148" applyFont="1" applyFill="1" applyBorder="1" applyAlignment="1">
      <alignment horizontal="left" vertical="center" wrapText="1"/>
    </xf>
    <xf numFmtId="3" fontId="6" fillId="18" borderId="25" xfId="824" applyNumberFormat="1" applyFont="1" applyFill="1" applyBorder="1" applyAlignment="1">
      <alignment horizontal="left" vertical="center" indent="1"/>
    </xf>
    <xf numFmtId="3" fontId="6" fillId="19" borderId="25" xfId="824" applyNumberFormat="1" applyFont="1" applyFill="1" applyBorder="1" applyAlignment="1">
      <alignment horizontal="left" vertical="center" indent="1"/>
    </xf>
    <xf numFmtId="0" fontId="1" fillId="2" borderId="27" xfId="1148" applyFont="1" applyFill="1" applyBorder="1" applyAlignment="1">
      <alignment horizontal="center" vertical="center" wrapText="1"/>
    </xf>
    <xf numFmtId="0" fontId="1" fillId="2" borderId="28" xfId="1148" applyFont="1" applyFill="1" applyBorder="1" applyAlignment="1">
      <alignment horizontal="center" vertical="center" wrapText="1"/>
    </xf>
    <xf numFmtId="0" fontId="1" fillId="2" borderId="8" xfId="1148" applyNumberFormat="1" applyFont="1" applyFill="1" applyBorder="1" applyAlignment="1">
      <alignment horizontal="left" vertical="center" wrapText="1"/>
    </xf>
    <xf numFmtId="0" fontId="1" fillId="2" borderId="7" xfId="1148" applyFont="1" applyFill="1" applyBorder="1" applyAlignment="1">
      <alignment horizontal="left" vertical="center" wrapText="1"/>
    </xf>
    <xf numFmtId="0" fontId="1" fillId="2" borderId="1" xfId="1148" applyFont="1" applyFill="1" applyBorder="1" applyAlignment="1">
      <alignment horizontal="left" vertical="center" wrapText="1"/>
    </xf>
    <xf numFmtId="170" fontId="20" fillId="4" borderId="0" xfId="0" applyNumberFormat="1" applyFont="1" applyFill="1" applyBorder="1" applyAlignment="1"/>
    <xf numFmtId="170" fontId="17" fillId="4" borderId="0" xfId="0" applyNumberFormat="1" applyFont="1" applyFill="1" applyBorder="1" applyAlignment="1"/>
    <xf numFmtId="170" fontId="1" fillId="4" borderId="0" xfId="0" applyNumberFormat="1" applyFont="1" applyFill="1" applyBorder="1" applyAlignment="1">
      <alignment horizontal="right"/>
    </xf>
    <xf numFmtId="170" fontId="1" fillId="4" borderId="0" xfId="29" applyNumberFormat="1" applyFont="1" applyFill="1" applyBorder="1" applyAlignment="1" applyProtection="1">
      <alignment horizontal="right"/>
    </xf>
    <xf numFmtId="170" fontId="17" fillId="6" borderId="0" xfId="0" applyNumberFormat="1" applyFont="1" applyFill="1" applyAlignment="1"/>
    <xf numFmtId="170" fontId="2" fillId="6" borderId="0" xfId="0" applyNumberFormat="1" applyFont="1" applyFill="1" applyBorder="1" applyAlignment="1">
      <alignment horizontal="left" vertical="center"/>
    </xf>
    <xf numFmtId="0" fontId="17" fillId="0" borderId="0" xfId="1151" applyNumberFormat="1" applyFont="1" applyFill="1" applyAlignment="1"/>
    <xf numFmtId="0" fontId="18" fillId="6" borderId="0" xfId="1151" applyNumberFormat="1" applyFont="1" applyFill="1" applyAlignment="1"/>
    <xf numFmtId="0" fontId="17" fillId="6" borderId="0" xfId="1151" applyNumberFormat="1" applyFont="1" applyFill="1" applyAlignment="1"/>
    <xf numFmtId="0" fontId="17" fillId="6" borderId="0" xfId="1151" applyNumberFormat="1" applyFont="1" applyFill="1"/>
    <xf numFmtId="0" fontId="20" fillId="4" borderId="0" xfId="0" applyNumberFormat="1" applyFont="1" applyFill="1" applyBorder="1" applyAlignment="1"/>
    <xf numFmtId="0" fontId="23" fillId="4" borderId="0" xfId="0" applyFont="1" applyFill="1" applyBorder="1" applyAlignment="1">
      <alignment vertical="center" wrapText="1"/>
    </xf>
    <xf numFmtId="0" fontId="18" fillId="4" borderId="0" xfId="0" applyNumberFormat="1" applyFont="1" applyFill="1" applyBorder="1" applyAlignment="1"/>
    <xf numFmtId="0" fontId="16" fillId="4" borderId="0" xfId="0" applyFont="1" applyFill="1" applyBorder="1" applyAlignment="1">
      <alignment vertical="center" wrapText="1"/>
    </xf>
    <xf numFmtId="0" fontId="2" fillId="6" borderId="0" xfId="0" applyNumberFormat="1" applyFont="1" applyFill="1" applyBorder="1" applyAlignment="1"/>
    <xf numFmtId="0" fontId="24" fillId="6" borderId="0" xfId="0" applyNumberFormat="1" applyFont="1" applyFill="1" applyBorder="1" applyAlignment="1"/>
    <xf numFmtId="0" fontId="17" fillId="0" borderId="0" xfId="0" applyNumberFormat="1" applyFont="1" applyFill="1" applyAlignment="1"/>
    <xf numFmtId="0" fontId="2" fillId="6" borderId="0" xfId="0" applyNumberFormat="1" applyFont="1" applyFill="1" applyBorder="1" applyAlignment="1">
      <alignment vertical="center"/>
    </xf>
    <xf numFmtId="179" fontId="4" fillId="6" borderId="0" xfId="30" applyNumberFormat="1" applyFont="1" applyFill="1" applyBorder="1" applyAlignment="1">
      <alignment horizontal="right" vertical="center"/>
    </xf>
    <xf numFmtId="0" fontId="1" fillId="4" borderId="1" xfId="0" applyFont="1" applyFill="1" applyBorder="1" applyAlignment="1">
      <alignment horizontal="left" vertical="center"/>
    </xf>
    <xf numFmtId="0" fontId="1" fillId="4" borderId="1" xfId="0" applyFont="1" applyFill="1" applyBorder="1" applyAlignment="1">
      <alignment horizontal="left" vertical="center" wrapText="1"/>
    </xf>
    <xf numFmtId="168" fontId="6" fillId="0" borderId="34" xfId="0" applyNumberFormat="1" applyFont="1" applyBorder="1" applyAlignment="1">
      <alignment horizontal="left" vertical="center" indent="1"/>
    </xf>
    <xf numFmtId="168" fontId="6" fillId="0" borderId="35" xfId="0" applyNumberFormat="1" applyFont="1" applyBorder="1" applyAlignment="1">
      <alignment horizontal="right" vertical="center"/>
    </xf>
    <xf numFmtId="0" fontId="20" fillId="4" borderId="0" xfId="0" applyFont="1" applyFill="1" applyBorder="1"/>
    <xf numFmtId="0" fontId="17" fillId="4" borderId="0" xfId="0" applyFont="1" applyFill="1" applyBorder="1"/>
    <xf numFmtId="0" fontId="2" fillId="6" borderId="0" xfId="0" applyFont="1" applyFill="1" applyBorder="1" applyAlignment="1">
      <alignment vertical="center"/>
    </xf>
    <xf numFmtId="0" fontId="1" fillId="4" borderId="38" xfId="0" applyFont="1" applyFill="1" applyBorder="1" applyAlignment="1">
      <alignment horizontal="center" vertical="center" wrapText="1"/>
    </xf>
    <xf numFmtId="0" fontId="1" fillId="4" borderId="39" xfId="0" applyFont="1" applyFill="1" applyBorder="1" applyAlignment="1">
      <alignment horizontal="center" vertical="center"/>
    </xf>
    <xf numFmtId="168" fontId="6" fillId="5" borderId="3" xfId="21" applyNumberFormat="1" applyFont="1" applyFill="1" applyBorder="1" applyAlignment="1">
      <alignment horizontal="right" vertical="center"/>
    </xf>
    <xf numFmtId="168" fontId="6" fillId="5" borderId="41" xfId="21" applyNumberFormat="1" applyFont="1" applyFill="1" applyBorder="1" applyAlignment="1">
      <alignment horizontal="right" vertical="center"/>
    </xf>
    <xf numFmtId="168" fontId="6" fillId="6" borderId="3" xfId="21" applyNumberFormat="1" applyFont="1" applyFill="1" applyBorder="1" applyAlignment="1">
      <alignment horizontal="right" vertical="center"/>
    </xf>
    <xf numFmtId="168" fontId="6" fillId="3" borderId="41" xfId="21" applyNumberFormat="1" applyFont="1" applyFill="1" applyBorder="1" applyAlignment="1">
      <alignment horizontal="right" vertical="center"/>
    </xf>
    <xf numFmtId="168" fontId="6" fillId="6" borderId="7" xfId="21" applyNumberFormat="1" applyFont="1" applyFill="1" applyBorder="1" applyAlignment="1">
      <alignment horizontal="right" vertical="center"/>
    </xf>
    <xf numFmtId="168" fontId="6" fillId="3" borderId="42" xfId="21" applyNumberFormat="1" applyFont="1" applyFill="1" applyBorder="1" applyAlignment="1">
      <alignment horizontal="right" vertical="center"/>
    </xf>
    <xf numFmtId="0" fontId="1" fillId="2" borderId="38" xfId="0" applyFont="1" applyFill="1" applyBorder="1" applyAlignment="1">
      <alignment horizontal="center" vertical="center" wrapText="1"/>
    </xf>
    <xf numFmtId="0" fontId="1" fillId="2" borderId="39" xfId="0" applyFont="1" applyFill="1" applyBorder="1" applyAlignment="1">
      <alignment horizontal="center" vertical="center"/>
    </xf>
    <xf numFmtId="168" fontId="1" fillId="2" borderId="38" xfId="0" applyNumberFormat="1" applyFont="1" applyFill="1" applyBorder="1" applyAlignment="1">
      <alignment horizontal="center" vertical="center" wrapText="1"/>
    </xf>
    <xf numFmtId="168" fontId="1" fillId="2" borderId="39" xfId="0" applyNumberFormat="1" applyFont="1" applyFill="1" applyBorder="1" applyAlignment="1">
      <alignment horizontal="center" vertical="center"/>
    </xf>
    <xf numFmtId="0" fontId="18" fillId="4" borderId="0" xfId="0" applyFont="1" applyFill="1" applyBorder="1"/>
    <xf numFmtId="0" fontId="2" fillId="6" borderId="0" xfId="0" applyFont="1" applyFill="1" applyBorder="1"/>
    <xf numFmtId="0" fontId="17" fillId="6" borderId="0" xfId="0" applyFont="1" applyFill="1" applyBorder="1"/>
    <xf numFmtId="0" fontId="19" fillId="6" borderId="0" xfId="0" applyFont="1" applyFill="1" applyBorder="1"/>
    <xf numFmtId="0" fontId="24" fillId="6" borderId="0" xfId="0" applyFont="1" applyFill="1" applyBorder="1"/>
    <xf numFmtId="0" fontId="2" fillId="6" borderId="0" xfId="0" applyFont="1" applyFill="1" applyBorder="1" applyAlignment="1">
      <alignment horizontal="center" vertical="center"/>
    </xf>
    <xf numFmtId="0" fontId="4" fillId="6" borderId="0" xfId="0" applyFont="1" applyFill="1" applyBorder="1"/>
    <xf numFmtId="0" fontId="1" fillId="4" borderId="52" xfId="0" applyFont="1" applyFill="1" applyBorder="1" applyAlignment="1">
      <alignment horizontal="center" vertical="center" wrapText="1"/>
    </xf>
    <xf numFmtId="0" fontId="1" fillId="4" borderId="53" xfId="0" applyFont="1" applyFill="1" applyBorder="1" applyAlignment="1">
      <alignment horizontal="center" vertical="center"/>
    </xf>
    <xf numFmtId="182" fontId="1" fillId="4" borderId="52" xfId="0" applyNumberFormat="1" applyFont="1" applyFill="1" applyBorder="1" applyAlignment="1">
      <alignment horizontal="center" vertical="center"/>
    </xf>
    <xf numFmtId="0" fontId="1" fillId="4" borderId="53" xfId="0" applyFont="1" applyFill="1" applyBorder="1" applyAlignment="1">
      <alignment horizontal="center" vertical="center" wrapText="1"/>
    </xf>
    <xf numFmtId="0" fontId="2" fillId="6" borderId="0" xfId="0" applyFont="1" applyFill="1" applyBorder="1" applyAlignment="1">
      <alignment horizontal="left" vertical="center"/>
    </xf>
    <xf numFmtId="0" fontId="17" fillId="17" borderId="0" xfId="0" applyFont="1" applyFill="1"/>
    <xf numFmtId="0" fontId="17" fillId="17" borderId="0" xfId="0" applyFont="1" applyFill="1" applyBorder="1"/>
    <xf numFmtId="0" fontId="2" fillId="17" borderId="0" xfId="0" applyFont="1" applyFill="1" applyBorder="1"/>
    <xf numFmtId="0" fontId="2" fillId="17" borderId="0" xfId="0" applyFont="1" applyFill="1" applyBorder="1" applyAlignment="1">
      <alignment vertical="center"/>
    </xf>
    <xf numFmtId="0" fontId="18" fillId="17" borderId="0" xfId="0" applyFont="1" applyFill="1"/>
    <xf numFmtId="0" fontId="2" fillId="17" borderId="0" xfId="0" applyFont="1" applyFill="1" applyBorder="1" applyAlignment="1">
      <alignment vertical="center" wrapText="1"/>
    </xf>
    <xf numFmtId="183" fontId="1" fillId="6" borderId="0" xfId="2" applyNumberFormat="1" applyFont="1" applyFill="1" applyBorder="1" applyAlignment="1">
      <alignment vertical="center"/>
    </xf>
    <xf numFmtId="0" fontId="1" fillId="21" borderId="0" xfId="1148" applyFont="1" applyFill="1" applyBorder="1" applyAlignment="1">
      <alignment vertical="center"/>
    </xf>
    <xf numFmtId="0" fontId="20" fillId="4" borderId="0" xfId="0" applyFont="1" applyFill="1" applyBorder="1" applyAlignment="1"/>
    <xf numFmtId="0" fontId="18" fillId="4" borderId="0" xfId="0" applyFont="1" applyFill="1" applyBorder="1" applyAlignment="1"/>
    <xf numFmtId="0" fontId="17" fillId="4" borderId="0" xfId="0" applyFont="1" applyFill="1" applyBorder="1" applyAlignment="1"/>
    <xf numFmtId="169" fontId="1" fillId="4" borderId="0" xfId="29" applyNumberFormat="1" applyFont="1" applyFill="1" applyBorder="1" applyAlignment="1" applyProtection="1">
      <alignment horizontal="right"/>
    </xf>
    <xf numFmtId="0" fontId="26" fillId="4" borderId="57" xfId="0" applyFont="1" applyFill="1" applyBorder="1" applyAlignment="1">
      <alignment horizontal="center" vertical="center"/>
    </xf>
    <xf numFmtId="0" fontId="26" fillId="4" borderId="58" xfId="0" applyFont="1" applyFill="1" applyBorder="1" applyAlignment="1">
      <alignment horizontal="center" vertical="center"/>
    </xf>
    <xf numFmtId="0" fontId="26" fillId="4" borderId="62" xfId="0" applyFont="1" applyFill="1" applyBorder="1" applyAlignment="1">
      <alignment horizontal="center" vertical="center"/>
    </xf>
    <xf numFmtId="170" fontId="26" fillId="4" borderId="65" xfId="0" applyNumberFormat="1" applyFont="1" applyFill="1" applyBorder="1" applyAlignment="1">
      <alignment horizontal="center" vertical="center"/>
    </xf>
    <xf numFmtId="0" fontId="1" fillId="4" borderId="0" xfId="0" applyFont="1" applyFill="1" applyBorder="1" applyAlignment="1">
      <alignment vertical="center"/>
    </xf>
    <xf numFmtId="0" fontId="1" fillId="4" borderId="0" xfId="0" applyFont="1" applyFill="1" applyBorder="1" applyAlignment="1">
      <alignment horizontal="right" vertical="center"/>
    </xf>
    <xf numFmtId="0" fontId="1" fillId="21" borderId="0" xfId="1148" applyFont="1" applyFill="1" applyBorder="1" applyAlignment="1">
      <alignment vertical="center" wrapText="1"/>
    </xf>
    <xf numFmtId="14" fontId="1" fillId="4" borderId="0" xfId="0" applyNumberFormat="1" applyFont="1" applyFill="1" applyBorder="1" applyAlignment="1">
      <alignment horizontal="right" vertical="center"/>
    </xf>
    <xf numFmtId="0" fontId="1" fillId="4" borderId="0" xfId="29" applyFont="1" applyFill="1" applyBorder="1" applyAlignment="1" applyProtection="1">
      <alignment horizontal="right" vertical="center" wrapText="1"/>
    </xf>
    <xf numFmtId="0" fontId="4" fillId="3" borderId="1" xfId="0" applyFont="1" applyFill="1" applyBorder="1" applyAlignment="1">
      <alignment horizontal="left" vertical="center"/>
    </xf>
    <xf numFmtId="0" fontId="1" fillId="3" borderId="0" xfId="1148" applyFont="1" applyFill="1" applyBorder="1" applyAlignment="1">
      <alignment vertical="center" wrapText="1"/>
    </xf>
    <xf numFmtId="0" fontId="1" fillId="3" borderId="2" xfId="1148" applyFont="1" applyFill="1" applyBorder="1" applyAlignment="1">
      <alignment vertical="center" wrapText="1"/>
    </xf>
    <xf numFmtId="0" fontId="1" fillId="3" borderId="5" xfId="1148" applyFont="1" applyFill="1" applyBorder="1" applyAlignment="1">
      <alignment vertical="center" wrapText="1"/>
    </xf>
    <xf numFmtId="0" fontId="1" fillId="3" borderId="1" xfId="1148" applyFont="1" applyFill="1" applyBorder="1" applyAlignment="1">
      <alignment horizontal="center" vertical="center" wrapText="1"/>
    </xf>
    <xf numFmtId="0" fontId="1" fillId="4" borderId="30" xfId="0" applyFont="1" applyFill="1" applyBorder="1" applyAlignment="1">
      <alignment horizontal="center" vertical="center"/>
    </xf>
    <xf numFmtId="0" fontId="1" fillId="4" borderId="29" xfId="0" applyFont="1" applyFill="1" applyBorder="1" applyAlignment="1">
      <alignment horizontal="center" vertical="center"/>
    </xf>
    <xf numFmtId="0" fontId="4" fillId="3" borderId="0" xfId="0" applyFont="1" applyFill="1" applyAlignment="1">
      <alignment horizontal="left" vertical="center"/>
    </xf>
    <xf numFmtId="0" fontId="28" fillId="3" borderId="0" xfId="0" applyFont="1" applyFill="1" applyAlignment="1">
      <alignment vertical="center"/>
    </xf>
    <xf numFmtId="0" fontId="1" fillId="4" borderId="66" xfId="0" applyFont="1" applyFill="1" applyBorder="1" applyAlignment="1">
      <alignment horizontal="left" vertical="center" wrapText="1"/>
    </xf>
    <xf numFmtId="0" fontId="1" fillId="4" borderId="66" xfId="0" applyFont="1" applyFill="1" applyBorder="1" applyAlignment="1">
      <alignment horizontal="center" vertical="center" wrapText="1"/>
    </xf>
    <xf numFmtId="0" fontId="1" fillId="4" borderId="23" xfId="0" applyFont="1" applyFill="1" applyBorder="1" applyAlignment="1">
      <alignment horizontal="center" vertical="center" wrapText="1"/>
    </xf>
    <xf numFmtId="14" fontId="6" fillId="5" borderId="4" xfId="0" applyNumberFormat="1" applyFont="1" applyFill="1" applyBorder="1" applyAlignment="1">
      <alignment horizontal="left" vertical="center" wrapText="1"/>
    </xf>
    <xf numFmtId="184" fontId="6" fillId="20" borderId="7" xfId="0" applyNumberFormat="1" applyFont="1" applyFill="1" applyBorder="1" applyAlignment="1">
      <alignment horizontal="right" vertical="center"/>
    </xf>
    <xf numFmtId="168" fontId="6" fillId="22" borderId="1" xfId="21" applyNumberFormat="1" applyFont="1" applyFill="1" applyBorder="1" applyAlignment="1">
      <alignment horizontal="right" vertical="center"/>
    </xf>
    <xf numFmtId="14" fontId="6" fillId="6" borderId="7" xfId="0" applyNumberFormat="1" applyFont="1" applyFill="1" applyBorder="1" applyAlignment="1">
      <alignment horizontal="left" vertical="center" wrapText="1"/>
    </xf>
    <xf numFmtId="184" fontId="6" fillId="3" borderId="7" xfId="0" applyNumberFormat="1" applyFont="1" applyFill="1" applyBorder="1" applyAlignment="1">
      <alignment horizontal="right" vertical="center"/>
    </xf>
    <xf numFmtId="168" fontId="6" fillId="16" borderId="1" xfId="21" applyNumberFormat="1" applyFont="1" applyFill="1" applyBorder="1" applyAlignment="1">
      <alignment horizontal="right" vertical="center"/>
    </xf>
    <xf numFmtId="179" fontId="6" fillId="5" borderId="1" xfId="30" applyNumberFormat="1" applyFont="1" applyFill="1" applyBorder="1" applyAlignment="1">
      <alignment horizontal="right" vertical="center"/>
    </xf>
    <xf numFmtId="0" fontId="1" fillId="4" borderId="0" xfId="0" applyFont="1" applyFill="1"/>
    <xf numFmtId="0" fontId="17" fillId="4" borderId="0" xfId="0" applyFont="1" applyFill="1" applyBorder="1" applyProtection="1"/>
    <xf numFmtId="0" fontId="16" fillId="4" borderId="0" xfId="0" applyFont="1" applyFill="1" applyBorder="1" applyAlignment="1" applyProtection="1">
      <alignment vertical="center" wrapText="1"/>
    </xf>
    <xf numFmtId="14" fontId="1" fillId="4" borderId="0" xfId="0" applyNumberFormat="1" applyFont="1" applyFill="1" applyBorder="1" applyAlignment="1" applyProtection="1">
      <alignment horizontal="right"/>
    </xf>
    <xf numFmtId="0" fontId="17" fillId="6" borderId="0" xfId="0" applyFont="1" applyFill="1" applyProtection="1"/>
    <xf numFmtId="0" fontId="17" fillId="6" borderId="0" xfId="0" applyFont="1" applyFill="1" applyBorder="1" applyProtection="1"/>
    <xf numFmtId="0" fontId="2" fillId="6" borderId="0" xfId="0" applyFont="1" applyFill="1" applyBorder="1" applyAlignment="1" applyProtection="1">
      <alignment vertical="center"/>
    </xf>
    <xf numFmtId="0" fontId="20" fillId="2" borderId="1" xfId="0" applyFont="1" applyFill="1" applyBorder="1" applyAlignment="1" applyProtection="1">
      <alignment vertical="center" wrapText="1"/>
    </xf>
    <xf numFmtId="10" fontId="17" fillId="14" borderId="1" xfId="30" applyNumberFormat="1" applyFont="1" applyFill="1" applyBorder="1" applyAlignment="1" applyProtection="1">
      <alignment horizontal="right" vertical="center"/>
    </xf>
    <xf numFmtId="10" fontId="17" fillId="6" borderId="1" xfId="30" applyNumberFormat="1" applyFont="1" applyFill="1" applyBorder="1" applyAlignment="1" applyProtection="1">
      <alignment horizontal="right" vertical="center"/>
    </xf>
    <xf numFmtId="10" fontId="18" fillId="6" borderId="0" xfId="30" applyNumberFormat="1" applyFont="1" applyFill="1" applyBorder="1" applyAlignment="1" applyProtection="1">
      <alignment vertical="center"/>
    </xf>
    <xf numFmtId="0" fontId="20" fillId="4" borderId="67" xfId="0" applyFont="1" applyFill="1" applyBorder="1" applyAlignment="1">
      <alignment horizontal="center" vertical="center" wrapText="1"/>
    </xf>
    <xf numFmtId="0" fontId="20" fillId="4" borderId="68" xfId="0" applyFont="1" applyFill="1" applyBorder="1" applyAlignment="1">
      <alignment horizontal="center" vertical="center" wrapText="1"/>
    </xf>
    <xf numFmtId="0" fontId="20" fillId="4" borderId="69" xfId="0" applyFont="1" applyFill="1" applyBorder="1" applyAlignment="1">
      <alignment horizontal="center" vertical="center" wrapText="1"/>
    </xf>
    <xf numFmtId="0" fontId="31" fillId="5" borderId="70" xfId="0" applyFont="1" applyFill="1" applyBorder="1" applyAlignment="1">
      <alignment vertical="center"/>
    </xf>
    <xf numFmtId="184" fontId="31" fillId="5" borderId="3" xfId="21" applyNumberFormat="1" applyFont="1" applyFill="1" applyBorder="1" applyAlignment="1">
      <alignment horizontal="right" vertical="center" wrapText="1"/>
    </xf>
    <xf numFmtId="10" fontId="31" fillId="20" borderId="7" xfId="30" applyNumberFormat="1" applyFont="1" applyFill="1" applyBorder="1" applyAlignment="1">
      <alignment horizontal="right" vertical="center" wrapText="1"/>
    </xf>
    <xf numFmtId="0" fontId="31" fillId="6" borderId="70" xfId="0" applyFont="1" applyFill="1" applyBorder="1" applyAlignment="1">
      <alignment vertical="center"/>
    </xf>
    <xf numFmtId="184" fontId="31" fillId="3" borderId="7" xfId="30" applyNumberFormat="1" applyFont="1" applyFill="1" applyBorder="1" applyAlignment="1">
      <alignment horizontal="right" vertical="center" wrapText="1"/>
    </xf>
    <xf numFmtId="10" fontId="31" fillId="3" borderId="7" xfId="30" applyNumberFormat="1" applyFont="1" applyFill="1" applyBorder="1" applyAlignment="1">
      <alignment horizontal="right" vertical="center" wrapText="1"/>
    </xf>
    <xf numFmtId="0" fontId="20" fillId="4" borderId="71" xfId="0" applyFont="1" applyFill="1" applyBorder="1" applyAlignment="1">
      <alignment vertical="center"/>
    </xf>
    <xf numFmtId="184" fontId="20" fillId="4" borderId="72" xfId="21" applyNumberFormat="1" applyFont="1" applyFill="1" applyBorder="1" applyAlignment="1">
      <alignment horizontal="right" vertical="center" wrapText="1"/>
    </xf>
    <xf numFmtId="10" fontId="20" fillId="4" borderId="72" xfId="21" applyNumberFormat="1" applyFont="1" applyFill="1" applyBorder="1" applyAlignment="1">
      <alignment horizontal="right" vertical="center" wrapText="1"/>
    </xf>
    <xf numFmtId="168" fontId="14" fillId="26" borderId="1" xfId="21" applyNumberFormat="1" applyFont="1" applyFill="1" applyBorder="1" applyAlignment="1">
      <alignment horizontal="right" vertical="center"/>
    </xf>
    <xf numFmtId="0" fontId="17" fillId="6" borderId="0" xfId="0" applyFont="1" applyFill="1" applyBorder="1" applyAlignment="1" applyProtection="1">
      <alignment vertical="center"/>
    </xf>
    <xf numFmtId="167" fontId="17" fillId="6" borderId="0" xfId="21" applyFont="1" applyFill="1" applyBorder="1" applyAlignment="1" applyProtection="1">
      <alignment horizontal="center" vertical="center" wrapText="1"/>
    </xf>
    <xf numFmtId="0" fontId="18" fillId="6" borderId="0" xfId="0" applyFont="1" applyFill="1" applyProtection="1"/>
    <xf numFmtId="0" fontId="30" fillId="6" borderId="0" xfId="0" applyFont="1" applyFill="1" applyBorder="1" applyAlignment="1" applyProtection="1">
      <alignment vertical="center"/>
    </xf>
    <xf numFmtId="0" fontId="32" fillId="6" borderId="0" xfId="0" applyFont="1" applyFill="1" applyBorder="1" applyAlignment="1" applyProtection="1">
      <alignment horizontal="left" vertical="center" wrapText="1"/>
    </xf>
    <xf numFmtId="170" fontId="31" fillId="20" borderId="59" xfId="0" applyNumberFormat="1" applyFont="1" applyFill="1" applyBorder="1" applyAlignment="1">
      <alignment vertical="center"/>
    </xf>
    <xf numFmtId="185" fontId="31" fillId="20" borderId="7" xfId="21" applyNumberFormat="1" applyFont="1" applyFill="1" applyBorder="1" applyAlignment="1">
      <alignment horizontal="right" vertical="center" wrapText="1"/>
    </xf>
    <xf numFmtId="168" fontId="31" fillId="20" borderId="7" xfId="21" applyNumberFormat="1" applyFont="1" applyFill="1" applyBorder="1" applyAlignment="1">
      <alignment horizontal="right" vertical="center" wrapText="1"/>
    </xf>
    <xf numFmtId="10" fontId="31" fillId="20" borderId="1" xfId="30" applyNumberFormat="1" applyFont="1" applyFill="1" applyBorder="1" applyAlignment="1">
      <alignment horizontal="right" vertical="center" wrapText="1"/>
    </xf>
    <xf numFmtId="170" fontId="17" fillId="0" borderId="0" xfId="1151" applyFont="1" applyFill="1"/>
    <xf numFmtId="0" fontId="1" fillId="4" borderId="0" xfId="0" applyFont="1" applyFill="1" applyBorder="1" applyAlignment="1" applyProtection="1">
      <alignment horizontal="right"/>
    </xf>
    <xf numFmtId="0" fontId="17" fillId="4" borderId="0" xfId="0" applyFont="1" applyFill="1" applyBorder="1" applyAlignment="1" applyProtection="1"/>
    <xf numFmtId="0" fontId="1" fillId="4" borderId="0" xfId="29" applyFont="1" applyFill="1" applyBorder="1" applyAlignment="1" applyProtection="1">
      <alignment horizontal="right"/>
    </xf>
    <xf numFmtId="170" fontId="17" fillId="17" borderId="0" xfId="1151" applyFont="1" applyFill="1" applyBorder="1"/>
    <xf numFmtId="170" fontId="24" fillId="17" borderId="0" xfId="1151" applyFont="1" applyFill="1" applyBorder="1" applyAlignment="1">
      <alignment horizontal="right"/>
    </xf>
    <xf numFmtId="0" fontId="2" fillId="17" borderId="0" xfId="0" applyFont="1" applyFill="1" applyBorder="1" applyAlignment="1" applyProtection="1">
      <alignment horizontal="left" vertical="center"/>
    </xf>
    <xf numFmtId="170" fontId="33" fillId="17" borderId="0" xfId="1151" applyFont="1" applyFill="1" applyBorder="1" applyAlignment="1">
      <alignment horizontal="right"/>
    </xf>
    <xf numFmtId="170" fontId="10" fillId="17" borderId="0" xfId="1151" applyFont="1" applyFill="1" applyBorder="1"/>
    <xf numFmtId="170" fontId="17" fillId="0" borderId="0" xfId="1151" applyFont="1" applyFill="1" applyBorder="1"/>
    <xf numFmtId="0" fontId="2" fillId="17" borderId="0" xfId="0" applyFont="1" applyFill="1"/>
    <xf numFmtId="0" fontId="27" fillId="27" borderId="1" xfId="0" applyNumberFormat="1" applyFont="1" applyFill="1" applyBorder="1" applyAlignment="1">
      <alignment horizontal="left" vertical="center" wrapText="1" indent="1"/>
    </xf>
    <xf numFmtId="14" fontId="27" fillId="14" borderId="1" xfId="0" applyNumberFormat="1" applyFont="1" applyFill="1" applyBorder="1" applyAlignment="1">
      <alignment horizontal="right" vertical="center" indent="1"/>
    </xf>
    <xf numFmtId="0" fontId="27" fillId="6" borderId="1" xfId="0" applyFont="1" applyFill="1" applyBorder="1" applyAlignment="1">
      <alignment horizontal="left" vertical="center" wrapText="1" indent="1"/>
    </xf>
    <xf numFmtId="14" fontId="27" fillId="6" borderId="1" xfId="0" applyNumberFormat="1" applyFont="1" applyFill="1" applyBorder="1" applyAlignment="1">
      <alignment horizontal="right" vertical="center" indent="1"/>
    </xf>
    <xf numFmtId="0" fontId="27" fillId="14" borderId="1" xfId="0" applyFont="1" applyFill="1" applyBorder="1" applyAlignment="1">
      <alignment horizontal="left" vertical="center" wrapText="1" indent="1"/>
    </xf>
    <xf numFmtId="164" fontId="27" fillId="14" borderId="1" xfId="0" applyNumberFormat="1" applyFont="1" applyFill="1" applyBorder="1" applyAlignment="1">
      <alignment horizontal="right" vertical="center" indent="1"/>
    </xf>
    <xf numFmtId="0" fontId="34" fillId="17" borderId="0" xfId="0" applyFont="1" applyFill="1" applyBorder="1" applyAlignment="1">
      <alignment vertical="center"/>
    </xf>
    <xf numFmtId="0" fontId="10" fillId="17" borderId="0" xfId="0" applyFont="1" applyFill="1" applyBorder="1"/>
    <xf numFmtId="0" fontId="10" fillId="17" borderId="0" xfId="0" applyFont="1" applyFill="1" applyBorder="1" applyAlignment="1">
      <alignment vertical="center"/>
    </xf>
    <xf numFmtId="14" fontId="10" fillId="17" borderId="0" xfId="0" applyNumberFormat="1" applyFont="1" applyFill="1" applyBorder="1" applyAlignment="1">
      <alignment horizontal="left" vertical="center"/>
    </xf>
    <xf numFmtId="3" fontId="26" fillId="4" borderId="3" xfId="0" applyNumberFormat="1" applyFont="1" applyFill="1" applyBorder="1" applyAlignment="1">
      <alignment horizontal="left" vertical="center" wrapText="1"/>
    </xf>
    <xf numFmtId="3" fontId="26" fillId="4" borderId="68" xfId="0" applyNumberFormat="1" applyFont="1" applyFill="1" applyBorder="1" applyAlignment="1">
      <alignment horizontal="center" vertical="center" wrapText="1"/>
    </xf>
    <xf numFmtId="10" fontId="26" fillId="4" borderId="68" xfId="30" applyNumberFormat="1" applyFont="1" applyFill="1" applyBorder="1" applyAlignment="1">
      <alignment horizontal="center" vertical="center" wrapText="1"/>
    </xf>
    <xf numFmtId="168" fontId="26" fillId="4" borderId="68" xfId="21" applyNumberFormat="1" applyFont="1" applyFill="1" applyBorder="1" applyAlignment="1">
      <alignment horizontal="center" vertical="center" wrapText="1"/>
    </xf>
    <xf numFmtId="10" fontId="26" fillId="4" borderId="69" xfId="30" applyNumberFormat="1" applyFont="1" applyFill="1" applyBorder="1" applyAlignment="1">
      <alignment horizontal="center" vertical="center" wrapText="1"/>
    </xf>
    <xf numFmtId="0" fontId="10" fillId="17" borderId="0" xfId="0" applyFont="1" applyFill="1"/>
    <xf numFmtId="0" fontId="10" fillId="17" borderId="0" xfId="0" applyFont="1" applyFill="1" applyAlignment="1">
      <alignment vertical="center"/>
    </xf>
    <xf numFmtId="3" fontId="26" fillId="4" borderId="3" xfId="0" applyNumberFormat="1" applyFont="1" applyFill="1" applyBorder="1" applyAlignment="1">
      <alignment horizontal="center" vertical="center" wrapText="1"/>
    </xf>
    <xf numFmtId="10" fontId="26" fillId="4" borderId="3" xfId="30" applyNumberFormat="1" applyFont="1" applyFill="1" applyBorder="1" applyAlignment="1">
      <alignment horizontal="center" vertical="center" wrapText="1"/>
    </xf>
    <xf numFmtId="168" fontId="26" fillId="4" borderId="3" xfId="21" applyNumberFormat="1" applyFont="1" applyFill="1" applyBorder="1" applyAlignment="1">
      <alignment horizontal="center" vertical="center" wrapText="1"/>
    </xf>
    <xf numFmtId="10" fontId="26" fillId="4" borderId="23" xfId="30" applyNumberFormat="1" applyFont="1" applyFill="1" applyBorder="1" applyAlignment="1">
      <alignment horizontal="center" vertical="center" wrapText="1"/>
    </xf>
    <xf numFmtId="0" fontId="26" fillId="4" borderId="0" xfId="0" applyFont="1" applyFill="1" applyBorder="1" applyAlignment="1">
      <alignment vertical="center"/>
    </xf>
    <xf numFmtId="0" fontId="2" fillId="17" borderId="0" xfId="0" applyFont="1" applyFill="1" applyAlignment="1">
      <alignment vertical="center"/>
    </xf>
    <xf numFmtId="0" fontId="2" fillId="6" borderId="0" xfId="0" applyFont="1" applyFill="1" applyAlignment="1">
      <alignment vertical="center"/>
    </xf>
    <xf numFmtId="0" fontId="17" fillId="6" borderId="0" xfId="0" applyFont="1" applyFill="1"/>
    <xf numFmtId="0" fontId="26" fillId="4" borderId="73" xfId="0" applyFont="1" applyFill="1" applyBorder="1" applyAlignment="1">
      <alignment horizontal="center" vertical="center"/>
    </xf>
    <xf numFmtId="0" fontId="6" fillId="5" borderId="76" xfId="0" applyFont="1" applyFill="1" applyBorder="1" applyAlignment="1">
      <alignment horizontal="center" vertical="center"/>
    </xf>
    <xf numFmtId="0" fontId="6" fillId="6" borderId="76" xfId="0" applyFont="1" applyFill="1" applyBorder="1" applyAlignment="1">
      <alignment horizontal="center" vertical="center"/>
    </xf>
    <xf numFmtId="0" fontId="6" fillId="20" borderId="70" xfId="0" applyFont="1" applyFill="1" applyBorder="1" applyAlignment="1">
      <alignment horizontal="center" vertical="center"/>
    </xf>
    <xf numFmtId="0" fontId="6" fillId="6" borderId="70" xfId="0" applyFont="1" applyFill="1" applyBorder="1" applyAlignment="1">
      <alignment horizontal="center" vertical="center"/>
    </xf>
    <xf numFmtId="0" fontId="6" fillId="5" borderId="70" xfId="0" applyFont="1" applyFill="1" applyBorder="1" applyAlignment="1">
      <alignment horizontal="center" vertical="center"/>
    </xf>
    <xf numFmtId="0" fontId="6" fillId="6" borderId="78" xfId="0" applyFont="1" applyFill="1" applyBorder="1" applyAlignment="1">
      <alignment horizontal="center" vertical="center"/>
    </xf>
    <xf numFmtId="0" fontId="6" fillId="6" borderId="79" xfId="0" applyFont="1" applyFill="1" applyBorder="1" applyAlignment="1">
      <alignment horizontal="center" vertical="center"/>
    </xf>
    <xf numFmtId="0" fontId="17" fillId="17" borderId="0" xfId="0" applyFont="1" applyFill="1" applyBorder="1" applyAlignment="1">
      <alignment vertical="top"/>
    </xf>
    <xf numFmtId="0" fontId="18" fillId="17" borderId="0" xfId="0" applyFont="1" applyFill="1" applyBorder="1"/>
    <xf numFmtId="14" fontId="1" fillId="4" borderId="0" xfId="0" applyNumberFormat="1" applyFont="1" applyFill="1" applyBorder="1" applyAlignment="1">
      <alignment horizontal="left"/>
    </xf>
    <xf numFmtId="14" fontId="1" fillId="4" borderId="0" xfId="0" applyNumberFormat="1" applyFont="1" applyFill="1" applyBorder="1" applyAlignment="1">
      <alignment horizontal="right" vertical="top"/>
    </xf>
    <xf numFmtId="0" fontId="10" fillId="17" borderId="0" xfId="0" applyFont="1" applyFill="1" applyBorder="1" applyAlignment="1">
      <alignment vertical="top"/>
    </xf>
    <xf numFmtId="0" fontId="35" fillId="17" borderId="0" xfId="29" applyFont="1" applyFill="1" applyBorder="1" applyAlignment="1" applyProtection="1">
      <alignment vertical="top"/>
    </xf>
    <xf numFmtId="0" fontId="36" fillId="17" borderId="0" xfId="0" applyFont="1" applyFill="1" applyBorder="1" applyAlignment="1">
      <alignment vertical="top"/>
    </xf>
    <xf numFmtId="0" fontId="2" fillId="17" borderId="0" xfId="0" applyFont="1" applyFill="1" applyBorder="1" applyAlignment="1">
      <alignment vertical="top"/>
    </xf>
    <xf numFmtId="0" fontId="10" fillId="17" borderId="0" xfId="0" applyFont="1" applyFill="1" applyBorder="1" applyAlignment="1">
      <alignment vertical="top" wrapText="1"/>
    </xf>
    <xf numFmtId="0" fontId="10" fillId="6" borderId="0" xfId="0" applyFont="1" applyFill="1" applyBorder="1" applyAlignment="1">
      <alignment vertical="top" wrapText="1"/>
    </xf>
    <xf numFmtId="0" fontId="37" fillId="17" borderId="0" xfId="0" applyFont="1" applyFill="1" applyBorder="1" applyAlignment="1">
      <alignment wrapText="1"/>
    </xf>
    <xf numFmtId="0" fontId="38" fillId="17" borderId="0" xfId="0" applyFont="1" applyFill="1" applyBorder="1" applyAlignment="1">
      <alignment horizontal="center" vertical="top"/>
    </xf>
    <xf numFmtId="0" fontId="38" fillId="17" borderId="0" xfId="0" applyFont="1" applyFill="1" applyBorder="1" applyAlignment="1">
      <alignment horizontal="center"/>
    </xf>
    <xf numFmtId="170" fontId="1" fillId="4" borderId="0" xfId="1148" applyNumberFormat="1" applyFont="1" applyFill="1" applyBorder="1" applyAlignment="1">
      <alignment horizontal="right"/>
    </xf>
    <xf numFmtId="0" fontId="103" fillId="17" borderId="0" xfId="0" applyFont="1" applyFill="1" applyBorder="1"/>
    <xf numFmtId="0" fontId="103" fillId="6" borderId="0" xfId="0" applyFont="1" applyFill="1" applyBorder="1"/>
    <xf numFmtId="0" fontId="103" fillId="17" borderId="0" xfId="0" applyFont="1" applyFill="1"/>
    <xf numFmtId="0" fontId="103" fillId="6" borderId="0" xfId="0" applyFont="1" applyFill="1" applyBorder="1" applyAlignment="1">
      <alignment vertical="center"/>
    </xf>
    <xf numFmtId="182" fontId="103" fillId="6" borderId="0" xfId="0" applyNumberFormat="1" applyFont="1" applyFill="1" applyBorder="1" applyAlignment="1">
      <alignment vertical="center"/>
    </xf>
    <xf numFmtId="9" fontId="103" fillId="0" borderId="7" xfId="0" applyNumberFormat="1" applyFont="1" applyFill="1" applyBorder="1" applyAlignment="1">
      <alignment vertical="center"/>
    </xf>
    <xf numFmtId="0" fontId="1" fillId="4" borderId="1" xfId="0" applyNumberFormat="1" applyFont="1" applyFill="1" applyBorder="1" applyAlignment="1">
      <alignment horizontal="left" vertical="center"/>
    </xf>
    <xf numFmtId="0" fontId="103" fillId="6" borderId="0" xfId="1148" applyFont="1" applyFill="1"/>
    <xf numFmtId="0" fontId="103" fillId="0" borderId="0" xfId="1148" applyFont="1"/>
    <xf numFmtId="170" fontId="103" fillId="6" borderId="0" xfId="1151" applyFont="1" applyFill="1" applyAlignment="1">
      <alignment vertical="center"/>
    </xf>
    <xf numFmtId="170" fontId="103" fillId="0" borderId="0" xfId="1151" applyFont="1" applyAlignment="1">
      <alignment vertical="center"/>
    </xf>
    <xf numFmtId="170" fontId="103" fillId="0" borderId="0" xfId="1151" applyFont="1" applyFill="1" applyAlignment="1">
      <alignment vertical="center"/>
    </xf>
    <xf numFmtId="168" fontId="103" fillId="3" borderId="12" xfId="1565" applyNumberFormat="1" applyFont="1" applyFill="1" applyBorder="1" applyAlignment="1">
      <alignment horizontal="right" vertical="center"/>
    </xf>
    <xf numFmtId="183" fontId="103" fillId="6" borderId="0" xfId="1148" applyNumberFormat="1" applyFont="1" applyFill="1"/>
    <xf numFmtId="0" fontId="104" fillId="6" borderId="0" xfId="0" applyFont="1" applyFill="1" applyAlignment="1">
      <alignment vertical="top" wrapText="1"/>
    </xf>
    <xf numFmtId="0" fontId="104" fillId="6" borderId="0" xfId="0" applyFont="1" applyFill="1" applyAlignment="1">
      <alignment vertical="center" wrapText="1"/>
    </xf>
    <xf numFmtId="0" fontId="103" fillId="0" borderId="0" xfId="0" applyFont="1"/>
    <xf numFmtId="0" fontId="103" fillId="6" borderId="80" xfId="29" applyFont="1" applyFill="1" applyBorder="1" applyAlignment="1" applyProtection="1"/>
    <xf numFmtId="0" fontId="103" fillId="3" borderId="0" xfId="0" applyFont="1" applyFill="1"/>
    <xf numFmtId="170" fontId="103" fillId="17" borderId="0" xfId="1151" applyFont="1" applyFill="1" applyBorder="1"/>
    <xf numFmtId="170" fontId="103" fillId="17" borderId="0" xfId="1151" applyFont="1" applyFill="1" applyBorder="1" applyAlignment="1">
      <alignment horizontal="right"/>
    </xf>
    <xf numFmtId="0" fontId="103" fillId="4" borderId="0" xfId="0" applyFont="1" applyFill="1"/>
    <xf numFmtId="0" fontId="103" fillId="6" borderId="0" xfId="0" applyFont="1" applyFill="1" applyBorder="1" applyAlignment="1" applyProtection="1">
      <alignment vertical="center"/>
    </xf>
    <xf numFmtId="0" fontId="103" fillId="3" borderId="5" xfId="0" applyFont="1" applyFill="1" applyBorder="1"/>
    <xf numFmtId="0" fontId="103" fillId="3" borderId="2" xfId="0" applyFont="1" applyFill="1" applyBorder="1"/>
    <xf numFmtId="168" fontId="103" fillId="24" borderId="8" xfId="824" applyNumberFormat="1" applyFont="1" applyFill="1" applyBorder="1" applyAlignment="1">
      <alignment horizontal="right" vertical="center"/>
    </xf>
    <xf numFmtId="168" fontId="103" fillId="25" borderId="8" xfId="21" applyNumberFormat="1" applyFont="1" applyFill="1" applyBorder="1" applyAlignment="1">
      <alignment horizontal="right" vertical="center"/>
    </xf>
    <xf numFmtId="14" fontId="105" fillId="4" borderId="0" xfId="0" applyNumberFormat="1" applyFont="1" applyFill="1" applyAlignment="1">
      <alignment vertical="center" wrapText="1"/>
    </xf>
    <xf numFmtId="0" fontId="4" fillId="4" borderId="0" xfId="0" applyFont="1" applyFill="1" applyBorder="1" applyAlignment="1">
      <alignment horizontal="center" vertical="center" wrapText="1"/>
    </xf>
    <xf numFmtId="0" fontId="28" fillId="4" borderId="0" xfId="0" applyFont="1" applyFill="1" applyBorder="1" applyAlignment="1">
      <alignment horizontal="left" vertical="center" wrapText="1"/>
    </xf>
    <xf numFmtId="0" fontId="103" fillId="17" borderId="0" xfId="0" applyFont="1" applyFill="1" applyAlignment="1">
      <alignment vertical="center"/>
    </xf>
    <xf numFmtId="182" fontId="103" fillId="6" borderId="0" xfId="0" applyNumberFormat="1" applyFont="1" applyFill="1" applyBorder="1" applyAlignment="1">
      <alignment horizontal="right"/>
    </xf>
    <xf numFmtId="182" fontId="103" fillId="6" borderId="0" xfId="0" applyNumberFormat="1" applyFont="1" applyFill="1" applyBorder="1" applyAlignment="1"/>
    <xf numFmtId="0" fontId="103" fillId="6" borderId="0" xfId="0" applyFont="1" applyFill="1" applyBorder="1" applyAlignment="1">
      <alignment vertical="top" wrapText="1"/>
    </xf>
    <xf numFmtId="0" fontId="107" fillId="6" borderId="0" xfId="0" applyFont="1" applyFill="1" applyBorder="1" applyAlignment="1">
      <alignment horizontal="left" wrapText="1"/>
    </xf>
    <xf numFmtId="0" fontId="103" fillId="6" borderId="0" xfId="0" applyFont="1" applyFill="1" applyBorder="1" applyAlignment="1">
      <alignment horizontal="left" vertical="center" indent="1"/>
    </xf>
    <xf numFmtId="14" fontId="103" fillId="6" borderId="0" xfId="0" applyNumberFormat="1" applyFont="1" applyFill="1" applyBorder="1" applyAlignment="1">
      <alignment horizontal="center"/>
    </xf>
    <xf numFmtId="170" fontId="1" fillId="4" borderId="31" xfId="0" applyNumberFormat="1" applyFont="1" applyFill="1" applyBorder="1" applyAlignment="1">
      <alignment horizontal="center" vertical="center" wrapText="1"/>
    </xf>
    <xf numFmtId="170" fontId="1" fillId="4" borderId="32" xfId="0" applyNumberFormat="1" applyFont="1" applyFill="1" applyBorder="1" applyAlignment="1">
      <alignment horizontal="center" vertical="center" wrapText="1"/>
    </xf>
    <xf numFmtId="170" fontId="1" fillId="4" borderId="33" xfId="0" applyNumberFormat="1" applyFont="1" applyFill="1" applyBorder="1" applyAlignment="1">
      <alignment horizontal="center" vertical="center" wrapText="1"/>
    </xf>
    <xf numFmtId="170" fontId="103" fillId="0" borderId="0" xfId="1151" applyFont="1" applyBorder="1" applyAlignment="1">
      <alignment vertical="center"/>
    </xf>
    <xf numFmtId="0" fontId="103" fillId="4" borderId="0" xfId="1148" applyFont="1" applyFill="1" applyBorder="1" applyAlignment="1">
      <alignment horizontal="right"/>
    </xf>
    <xf numFmtId="170" fontId="103" fillId="6" borderId="0" xfId="1151" applyFont="1" applyFill="1" applyBorder="1" applyAlignment="1">
      <alignment vertical="center"/>
    </xf>
    <xf numFmtId="0" fontId="103" fillId="0" borderId="1" xfId="1148" applyFont="1" applyBorder="1"/>
    <xf numFmtId="0" fontId="103" fillId="0" borderId="1" xfId="1148" applyFont="1" applyFill="1" applyBorder="1" applyAlignment="1">
      <alignment horizontal="right"/>
    </xf>
    <xf numFmtId="0" fontId="103" fillId="0" borderId="1" xfId="1148" applyFont="1" applyFill="1" applyBorder="1"/>
    <xf numFmtId="167" fontId="103" fillId="0" borderId="1" xfId="1148" applyNumberFormat="1" applyFont="1" applyFill="1" applyBorder="1" applyAlignment="1">
      <alignment horizontal="right"/>
    </xf>
    <xf numFmtId="167" fontId="103" fillId="0" borderId="1" xfId="1148" applyNumberFormat="1" applyFont="1" applyFill="1" applyBorder="1"/>
    <xf numFmtId="170" fontId="103" fillId="0" borderId="0" xfId="1151" applyFont="1"/>
    <xf numFmtId="170" fontId="103" fillId="6" borderId="0" xfId="0" applyNumberFormat="1" applyFont="1" applyFill="1" applyAlignment="1">
      <alignment vertical="center"/>
    </xf>
    <xf numFmtId="168" fontId="103" fillId="12" borderId="8" xfId="824" applyNumberFormat="1" applyFont="1" applyFill="1" applyBorder="1" applyAlignment="1">
      <alignment horizontal="right" vertical="center"/>
    </xf>
    <xf numFmtId="168" fontId="103" fillId="15" borderId="8" xfId="21" applyNumberFormat="1" applyFont="1" applyFill="1" applyBorder="1" applyAlignment="1">
      <alignment horizontal="right" vertical="center"/>
    </xf>
    <xf numFmtId="170" fontId="1" fillId="4" borderId="3" xfId="0" applyNumberFormat="1" applyFont="1" applyFill="1" applyBorder="1" applyAlignment="1">
      <alignment horizontal="center" vertical="center" wrapText="1"/>
    </xf>
    <xf numFmtId="170" fontId="1" fillId="4" borderId="23" xfId="0" applyNumberFormat="1" applyFont="1" applyFill="1" applyBorder="1" applyAlignment="1">
      <alignment horizontal="center" vertical="center" wrapText="1"/>
    </xf>
    <xf numFmtId="0" fontId="103" fillId="4" borderId="0" xfId="824" applyFont="1" applyFill="1"/>
    <xf numFmtId="0" fontId="103" fillId="3" borderId="1" xfId="1072" applyFont="1" applyFill="1" applyBorder="1"/>
    <xf numFmtId="0" fontId="103" fillId="3" borderId="7" xfId="1072" applyFont="1" applyFill="1" applyBorder="1"/>
    <xf numFmtId="170" fontId="103" fillId="3" borderId="0" xfId="1151" applyFont="1" applyFill="1" applyAlignment="1">
      <alignment vertical="center"/>
    </xf>
    <xf numFmtId="0" fontId="103" fillId="3" borderId="0" xfId="1148" applyFont="1" applyFill="1"/>
    <xf numFmtId="0" fontId="103" fillId="6" borderId="1" xfId="1148" applyFont="1" applyFill="1" applyBorder="1"/>
    <xf numFmtId="168" fontId="103" fillId="10" borderId="8" xfId="824" applyNumberFormat="1" applyFont="1" applyFill="1" applyBorder="1" applyAlignment="1">
      <alignment vertical="center"/>
    </xf>
    <xf numFmtId="168" fontId="103" fillId="11" borderId="8" xfId="824" applyNumberFormat="1" applyFont="1" applyFill="1" applyBorder="1" applyAlignment="1">
      <alignment vertical="center"/>
    </xf>
    <xf numFmtId="0" fontId="103" fillId="6" borderId="8" xfId="1148" applyFont="1" applyFill="1" applyBorder="1"/>
    <xf numFmtId="168" fontId="103" fillId="5" borderId="8" xfId="1565" applyNumberFormat="1" applyFont="1" applyFill="1" applyBorder="1" applyAlignment="1">
      <alignment vertical="center"/>
    </xf>
    <xf numFmtId="168" fontId="103" fillId="9" borderId="8" xfId="1565" applyNumberFormat="1" applyFont="1" applyFill="1" applyBorder="1" applyAlignment="1">
      <alignment vertical="center"/>
    </xf>
    <xf numFmtId="0" fontId="103" fillId="6" borderId="0" xfId="1148" applyFont="1" applyFill="1" applyBorder="1" applyAlignment="1">
      <alignment vertical="center"/>
    </xf>
    <xf numFmtId="10" fontId="103" fillId="6" borderId="0" xfId="1148" applyNumberFormat="1" applyFont="1" applyFill="1" applyAlignment="1">
      <alignment wrapText="1"/>
    </xf>
    <xf numFmtId="10" fontId="103" fillId="5" borderId="8" xfId="1561" applyNumberFormat="1" applyFont="1" applyFill="1" applyBorder="1" applyAlignment="1">
      <alignment vertical="center"/>
    </xf>
    <xf numFmtId="10" fontId="103" fillId="8" borderId="8" xfId="1561" applyNumberFormat="1" applyFont="1" applyFill="1" applyBorder="1" applyAlignment="1">
      <alignment vertical="center"/>
    </xf>
    <xf numFmtId="0" fontId="103" fillId="6" borderId="0" xfId="1148" applyNumberFormat="1" applyFont="1" applyFill="1" applyAlignment="1"/>
    <xf numFmtId="0" fontId="103" fillId="6" borderId="0" xfId="1148" applyFont="1" applyFill="1" applyAlignment="1"/>
    <xf numFmtId="10" fontId="103" fillId="6" borderId="0" xfId="1148" applyNumberFormat="1" applyFont="1" applyFill="1" applyBorder="1"/>
    <xf numFmtId="1" fontId="103" fillId="6" borderId="0" xfId="1148" applyNumberFormat="1" applyFont="1" applyFill="1"/>
    <xf numFmtId="170" fontId="103" fillId="6" borderId="0" xfId="1151" applyFont="1" applyFill="1"/>
    <xf numFmtId="167" fontId="103" fillId="6" borderId="0" xfId="1565" applyFont="1" applyFill="1"/>
    <xf numFmtId="170" fontId="1" fillId="2" borderId="0" xfId="1151" applyFont="1" applyFill="1" applyBorder="1" applyAlignment="1">
      <alignment horizontal="right" vertical="center" wrapText="1"/>
    </xf>
    <xf numFmtId="168" fontId="6" fillId="10" borderId="8" xfId="824" applyNumberFormat="1" applyFont="1" applyFill="1" applyBorder="1" applyAlignment="1">
      <alignment horizontal="right" vertical="center"/>
    </xf>
    <xf numFmtId="168" fontId="103" fillId="18" borderId="12" xfId="824" applyNumberFormat="1" applyFont="1" applyFill="1" applyBorder="1" applyAlignment="1">
      <alignment horizontal="right" vertical="center"/>
    </xf>
    <xf numFmtId="0" fontId="1" fillId="4" borderId="8" xfId="1148" applyFont="1" applyFill="1" applyBorder="1" applyAlignment="1">
      <alignment vertical="center"/>
    </xf>
    <xf numFmtId="168" fontId="1" fillId="4" borderId="8" xfId="1100" applyNumberFormat="1" applyFont="1" applyFill="1" applyBorder="1" applyAlignment="1">
      <alignment horizontal="right" vertical="center"/>
    </xf>
    <xf numFmtId="0" fontId="1" fillId="4" borderId="26" xfId="1148" applyNumberFormat="1" applyFont="1" applyFill="1" applyBorder="1" applyAlignment="1">
      <alignment vertical="center"/>
    </xf>
    <xf numFmtId="168" fontId="1" fillId="4" borderId="27" xfId="1565" applyNumberFormat="1" applyFont="1" applyFill="1" applyBorder="1" applyAlignment="1">
      <alignment vertical="center"/>
    </xf>
    <xf numFmtId="170" fontId="2" fillId="6" borderId="0" xfId="1535" applyFont="1" applyFill="1" applyBorder="1" applyAlignment="1">
      <alignment vertical="center"/>
    </xf>
    <xf numFmtId="14" fontId="103" fillId="5" borderId="1" xfId="0" applyNumberFormat="1" applyFont="1" applyFill="1" applyBorder="1" applyAlignment="1">
      <alignment horizontal="right" vertical="center"/>
    </xf>
    <xf numFmtId="14" fontId="103" fillId="6" borderId="1" xfId="0" applyNumberFormat="1" applyFont="1" applyFill="1" applyBorder="1" applyAlignment="1">
      <alignment horizontal="right" vertical="center"/>
    </xf>
    <xf numFmtId="3" fontId="103" fillId="5" borderId="1" xfId="0" applyNumberFormat="1" applyFont="1" applyFill="1" applyBorder="1" applyAlignment="1">
      <alignment horizontal="right" vertical="center"/>
    </xf>
    <xf numFmtId="0" fontId="103" fillId="6" borderId="1" xfId="0" applyNumberFormat="1" applyFont="1" applyFill="1" applyBorder="1" applyAlignment="1">
      <alignment horizontal="right" vertical="center"/>
    </xf>
    <xf numFmtId="182" fontId="1" fillId="4" borderId="54" xfId="0" applyNumberFormat="1" applyFont="1" applyFill="1" applyBorder="1" applyAlignment="1">
      <alignment horizontal="center" vertical="center"/>
    </xf>
    <xf numFmtId="182" fontId="103" fillId="6" borderId="0" xfId="0" applyNumberFormat="1" applyFont="1" applyFill="1" applyBorder="1" applyAlignment="1">
      <alignment horizontal="right" vertical="center"/>
    </xf>
    <xf numFmtId="0" fontId="17" fillId="6" borderId="0" xfId="0" applyFont="1" applyFill="1" applyBorder="1" applyAlignment="1" applyProtection="1">
      <alignment horizontal="left" vertical="center" wrapText="1"/>
    </xf>
    <xf numFmtId="0" fontId="14" fillId="4" borderId="0" xfId="0" applyFont="1" applyFill="1" applyAlignment="1"/>
    <xf numFmtId="0" fontId="1" fillId="4" borderId="1" xfId="0" applyFont="1" applyFill="1" applyBorder="1" applyAlignment="1">
      <alignment horizontal="center" vertical="center" wrapText="1"/>
    </xf>
    <xf numFmtId="0" fontId="1" fillId="2" borderId="1" xfId="1148" applyFont="1" applyFill="1" applyBorder="1" applyAlignment="1">
      <alignment horizontal="center" vertical="center" wrapText="1"/>
    </xf>
    <xf numFmtId="170" fontId="1" fillId="4" borderId="1" xfId="0" applyNumberFormat="1" applyFont="1" applyFill="1" applyBorder="1" applyAlignment="1">
      <alignment horizontal="center" vertical="center"/>
    </xf>
    <xf numFmtId="170" fontId="1" fillId="2" borderId="8" xfId="0" applyNumberFormat="1" applyFont="1" applyFill="1" applyBorder="1" applyAlignment="1">
      <alignment horizontal="center" vertical="center" wrapText="1"/>
    </xf>
    <xf numFmtId="0" fontId="1" fillId="2" borderId="8" xfId="1148" applyFont="1" applyFill="1" applyBorder="1" applyAlignment="1">
      <alignment horizontal="center" vertical="center" wrapText="1"/>
    </xf>
    <xf numFmtId="0" fontId="103" fillId="0" borderId="8" xfId="1148" applyFont="1" applyBorder="1" applyAlignment="1">
      <alignment vertical="center" wrapText="1"/>
    </xf>
    <xf numFmtId="0" fontId="103" fillId="0" borderId="1" xfId="1148" applyFont="1" applyBorder="1" applyAlignment="1">
      <alignment vertical="center" wrapText="1"/>
    </xf>
    <xf numFmtId="0" fontId="2" fillId="6" borderId="0" xfId="824" applyFont="1" applyFill="1" applyBorder="1" applyAlignment="1">
      <alignment vertical="center" wrapText="1"/>
    </xf>
    <xf numFmtId="0" fontId="2" fillId="3" borderId="0" xfId="0" applyFont="1" applyFill="1" applyAlignment="1">
      <alignment vertical="center"/>
    </xf>
    <xf numFmtId="0" fontId="4" fillId="3" borderId="0" xfId="0" applyFont="1" applyFill="1" applyAlignment="1">
      <alignment vertical="center"/>
    </xf>
    <xf numFmtId="0" fontId="3" fillId="4" borderId="113" xfId="824" applyNumberFormat="1" applyFont="1" applyFill="1" applyBorder="1" applyAlignment="1">
      <alignment horizontal="center" vertical="center" wrapText="1"/>
    </xf>
    <xf numFmtId="0" fontId="3" fillId="4" borderId="114" xfId="824" applyNumberFormat="1" applyFont="1" applyFill="1" applyBorder="1" applyAlignment="1">
      <alignment horizontal="center" vertical="center" wrapText="1"/>
    </xf>
    <xf numFmtId="0" fontId="3" fillId="4" borderId="0" xfId="1072" applyNumberFormat="1" applyFont="1" applyFill="1" applyBorder="1" applyAlignment="1">
      <alignment horizontal="center" vertical="center" wrapText="1"/>
    </xf>
    <xf numFmtId="14" fontId="108" fillId="112" borderId="8" xfId="0" applyNumberFormat="1" applyFont="1" applyFill="1" applyBorder="1" applyAlignment="1">
      <alignment horizontal="left" vertical="center" indent="1"/>
    </xf>
    <xf numFmtId="184" fontId="109" fillId="112" borderId="8" xfId="0" applyNumberFormat="1" applyFont="1" applyFill="1" applyBorder="1" applyAlignment="1">
      <alignment horizontal="right" vertical="center" indent="1"/>
    </xf>
    <xf numFmtId="10" fontId="110" fillId="112" borderId="8" xfId="0" applyNumberFormat="1" applyFont="1" applyFill="1" applyBorder="1" applyAlignment="1">
      <alignment horizontal="right" vertical="center" indent="1"/>
    </xf>
    <xf numFmtId="178" fontId="111" fillId="112" borderId="8" xfId="0" applyNumberFormat="1" applyFont="1" applyFill="1" applyBorder="1" applyAlignment="1">
      <alignment horizontal="right" vertical="center" indent="1"/>
    </xf>
    <xf numFmtId="10" fontId="112" fillId="112" borderId="8" xfId="0" applyNumberFormat="1" applyFont="1" applyFill="1" applyBorder="1" applyAlignment="1">
      <alignment horizontal="right" vertical="center" indent="1"/>
    </xf>
    <xf numFmtId="14" fontId="113" fillId="113" borderId="8" xfId="0" applyNumberFormat="1" applyFont="1" applyFill="1" applyBorder="1" applyAlignment="1">
      <alignment horizontal="left" vertical="center" indent="1"/>
    </xf>
    <xf numFmtId="184" fontId="114" fillId="113" borderId="8" xfId="0" applyNumberFormat="1" applyFont="1" applyFill="1" applyBorder="1" applyAlignment="1">
      <alignment horizontal="right" vertical="center" indent="1"/>
    </xf>
    <xf numFmtId="10" fontId="115" fillId="113" borderId="8" xfId="0" applyNumberFormat="1" applyFont="1" applyFill="1" applyBorder="1" applyAlignment="1">
      <alignment horizontal="right" vertical="center" indent="1"/>
    </xf>
    <xf numFmtId="178" fontId="116" fillId="113" borderId="8" xfId="0" applyNumberFormat="1" applyFont="1" applyFill="1" applyBorder="1" applyAlignment="1">
      <alignment horizontal="right" vertical="center" indent="1"/>
    </xf>
    <xf numFmtId="10" fontId="117" fillId="113" borderId="8" xfId="0" applyNumberFormat="1" applyFont="1" applyFill="1" applyBorder="1" applyAlignment="1">
      <alignment horizontal="right" vertical="center" indent="1"/>
    </xf>
    <xf numFmtId="14" fontId="118" fillId="114" borderId="8" xfId="0" applyNumberFormat="1" applyFont="1" applyFill="1" applyBorder="1" applyAlignment="1">
      <alignment horizontal="left" vertical="center" indent="1"/>
    </xf>
    <xf numFmtId="184" fontId="119" fillId="114" borderId="8" xfId="0" applyNumberFormat="1" applyFont="1" applyFill="1" applyBorder="1" applyAlignment="1">
      <alignment horizontal="right" vertical="center" indent="1"/>
    </xf>
    <xf numFmtId="10" fontId="120" fillId="114" borderId="8" xfId="0" applyNumberFormat="1" applyFont="1" applyFill="1" applyBorder="1" applyAlignment="1">
      <alignment horizontal="right" vertical="center" indent="1"/>
    </xf>
    <xf numFmtId="178" fontId="121" fillId="114" borderId="8" xfId="0" applyNumberFormat="1" applyFont="1" applyFill="1" applyBorder="1" applyAlignment="1">
      <alignment horizontal="right" vertical="center" indent="1"/>
    </xf>
    <xf numFmtId="10" fontId="122" fillId="114" borderId="8" xfId="0" applyNumberFormat="1" applyFont="1" applyFill="1" applyBorder="1" applyAlignment="1">
      <alignment horizontal="right" vertical="center" indent="1"/>
    </xf>
    <xf numFmtId="14" fontId="123" fillId="112" borderId="8" xfId="0" applyNumberFormat="1" applyFont="1" applyFill="1" applyBorder="1" applyAlignment="1">
      <alignment horizontal="left" vertical="center" indent="1"/>
    </xf>
    <xf numFmtId="184" fontId="124" fillId="112" borderId="8" xfId="0" applyNumberFormat="1" applyFont="1" applyFill="1" applyBorder="1" applyAlignment="1">
      <alignment horizontal="right" vertical="center" indent="1"/>
    </xf>
    <xf numFmtId="10" fontId="125" fillId="112" borderId="8" xfId="0" applyNumberFormat="1" applyFont="1" applyFill="1" applyBorder="1" applyAlignment="1">
      <alignment horizontal="right" vertical="center" indent="1"/>
    </xf>
    <xf numFmtId="178" fontId="126" fillId="112" borderId="8" xfId="0" applyNumberFormat="1" applyFont="1" applyFill="1" applyBorder="1" applyAlignment="1">
      <alignment horizontal="right" vertical="center" indent="1"/>
    </xf>
    <xf numFmtId="10" fontId="127" fillId="112" borderId="8" xfId="0" applyNumberFormat="1" applyFont="1" applyFill="1" applyBorder="1" applyAlignment="1">
      <alignment horizontal="right" vertical="center" indent="1"/>
    </xf>
    <xf numFmtId="14" fontId="128" fillId="113" borderId="8" xfId="0" applyNumberFormat="1" applyFont="1" applyFill="1" applyBorder="1" applyAlignment="1">
      <alignment horizontal="left" vertical="center" indent="1"/>
    </xf>
    <xf numFmtId="184" fontId="129" fillId="113" borderId="8" xfId="0" applyNumberFormat="1" applyFont="1" applyFill="1" applyBorder="1" applyAlignment="1">
      <alignment horizontal="right" vertical="center" indent="1"/>
    </xf>
    <xf numFmtId="10" fontId="130" fillId="113" borderId="8" xfId="0" applyNumberFormat="1" applyFont="1" applyFill="1" applyBorder="1" applyAlignment="1">
      <alignment horizontal="right" vertical="center" indent="1"/>
    </xf>
    <xf numFmtId="178" fontId="131" fillId="113" borderId="8" xfId="0" applyNumberFormat="1" applyFont="1" applyFill="1" applyBorder="1" applyAlignment="1">
      <alignment horizontal="right" vertical="center" indent="1"/>
    </xf>
    <xf numFmtId="10" fontId="132" fillId="113" borderId="8" xfId="0" applyNumberFormat="1" applyFont="1" applyFill="1" applyBorder="1" applyAlignment="1">
      <alignment horizontal="right" vertical="center" indent="1"/>
    </xf>
    <xf numFmtId="14" fontId="133" fillId="114" borderId="8" xfId="0" applyNumberFormat="1" applyFont="1" applyFill="1" applyBorder="1" applyAlignment="1">
      <alignment horizontal="left" vertical="center" indent="1"/>
    </xf>
    <xf numFmtId="184" fontId="134" fillId="114" borderId="8" xfId="0" applyNumberFormat="1" applyFont="1" applyFill="1" applyBorder="1" applyAlignment="1">
      <alignment horizontal="right" vertical="center" indent="1"/>
    </xf>
    <xf numFmtId="10" fontId="135" fillId="114" borderId="8" xfId="0" applyNumberFormat="1" applyFont="1" applyFill="1" applyBorder="1" applyAlignment="1">
      <alignment horizontal="right" vertical="center" indent="1"/>
    </xf>
    <xf numFmtId="178" fontId="136" fillId="114" borderId="8" xfId="0" applyNumberFormat="1" applyFont="1" applyFill="1" applyBorder="1" applyAlignment="1">
      <alignment horizontal="right" vertical="center" indent="1"/>
    </xf>
    <xf numFmtId="10" fontId="137" fillId="114" borderId="8" xfId="0" applyNumberFormat="1" applyFont="1" applyFill="1" applyBorder="1" applyAlignment="1">
      <alignment horizontal="right" vertical="center" indent="1"/>
    </xf>
    <xf numFmtId="0" fontId="141" fillId="5" borderId="8" xfId="0" applyNumberFormat="1" applyFont="1" applyFill="1" applyBorder="1" applyAlignment="1">
      <alignment horizontal="center"/>
    </xf>
    <xf numFmtId="0" fontId="145" fillId="6" borderId="8" xfId="0" applyNumberFormat="1" applyFont="1" applyFill="1" applyBorder="1" applyAlignment="1">
      <alignment horizontal="center"/>
    </xf>
    <xf numFmtId="0" fontId="146" fillId="5" borderId="8" xfId="0" applyNumberFormat="1" applyFont="1" applyFill="1" applyBorder="1" applyAlignment="1">
      <alignment horizontal="left" vertical="center"/>
    </xf>
    <xf numFmtId="0" fontId="147" fillId="5" borderId="8" xfId="0" applyNumberFormat="1" applyFont="1" applyFill="1" applyBorder="1" applyAlignment="1">
      <alignment horizontal="center" vertical="center"/>
    </xf>
    <xf numFmtId="0" fontId="148" fillId="5" borderId="8" xfId="0" applyNumberFormat="1" applyFont="1" applyFill="1" applyBorder="1" applyAlignment="1">
      <alignment horizontal="center" vertical="center"/>
    </xf>
    <xf numFmtId="0" fontId="149" fillId="5" borderId="8" xfId="0" applyNumberFormat="1" applyFont="1" applyFill="1" applyBorder="1" applyAlignment="1">
      <alignment horizontal="center" vertical="center"/>
    </xf>
    <xf numFmtId="0" fontId="150" fillId="5" borderId="8" xfId="0" applyNumberFormat="1" applyFont="1" applyFill="1" applyBorder="1" applyAlignment="1">
      <alignment horizontal="center" vertical="center"/>
    </xf>
    <xf numFmtId="0" fontId="151" fillId="5" borderId="8" xfId="0" applyNumberFormat="1" applyFont="1" applyFill="1" applyBorder="1" applyAlignment="1">
      <alignment horizontal="center" vertical="center"/>
    </xf>
    <xf numFmtId="0" fontId="152" fillId="6" borderId="8" xfId="0" applyNumberFormat="1" applyFont="1" applyFill="1" applyBorder="1" applyAlignment="1">
      <alignment horizontal="left" vertical="center"/>
    </xf>
    <xf numFmtId="0" fontId="153" fillId="6" borderId="8" xfId="0" applyNumberFormat="1" applyFont="1" applyFill="1" applyBorder="1" applyAlignment="1">
      <alignment horizontal="center" vertical="center"/>
    </xf>
    <xf numFmtId="0" fontId="154" fillId="6" borderId="8" xfId="0" applyNumberFormat="1" applyFont="1" applyFill="1" applyBorder="1" applyAlignment="1">
      <alignment horizontal="center" vertical="center"/>
    </xf>
    <xf numFmtId="0" fontId="155" fillId="6" borderId="8" xfId="0" applyNumberFormat="1" applyFont="1" applyFill="1" applyBorder="1" applyAlignment="1">
      <alignment horizontal="center" vertical="center"/>
    </xf>
    <xf numFmtId="0" fontId="156" fillId="6" borderId="8" xfId="0" applyNumberFormat="1" applyFont="1" applyFill="1" applyBorder="1" applyAlignment="1">
      <alignment horizontal="center" vertical="center"/>
    </xf>
    <xf numFmtId="0" fontId="157" fillId="6" borderId="8" xfId="0" applyNumberFormat="1" applyFont="1" applyFill="1" applyBorder="1" applyAlignment="1">
      <alignment horizontal="center" vertical="center"/>
    </xf>
    <xf numFmtId="0" fontId="160" fillId="5" borderId="8" xfId="0" applyNumberFormat="1" applyFont="1" applyFill="1" applyBorder="1" applyAlignment="1">
      <alignment horizontal="center" vertical="center"/>
    </xf>
    <xf numFmtId="14" fontId="161" fillId="5" borderId="8" xfId="0" applyNumberFormat="1" applyFont="1" applyFill="1" applyBorder="1" applyAlignment="1">
      <alignment horizontal="center" vertical="center"/>
    </xf>
    <xf numFmtId="0" fontId="164" fillId="6" borderId="8" xfId="0" applyNumberFormat="1" applyFont="1" applyFill="1" applyBorder="1" applyAlignment="1">
      <alignment horizontal="center" vertical="center"/>
    </xf>
    <xf numFmtId="14" fontId="165" fillId="6" borderId="8" xfId="0" applyNumberFormat="1" applyFont="1" applyFill="1" applyBorder="1" applyAlignment="1">
      <alignment horizontal="center" vertical="center"/>
    </xf>
    <xf numFmtId="0" fontId="168" fillId="5" borderId="8" xfId="0" applyNumberFormat="1" applyFont="1" applyFill="1" applyBorder="1" applyAlignment="1">
      <alignment horizontal="center" vertical="center"/>
    </xf>
    <xf numFmtId="14" fontId="169" fillId="5" borderId="8" xfId="0" applyNumberFormat="1" applyFont="1" applyFill="1" applyBorder="1" applyAlignment="1">
      <alignment horizontal="center" vertical="center"/>
    </xf>
    <xf numFmtId="0" fontId="172" fillId="6" borderId="8" xfId="0" applyNumberFormat="1" applyFont="1" applyFill="1" applyBorder="1" applyAlignment="1">
      <alignment horizontal="center" vertical="center"/>
    </xf>
    <xf numFmtId="14" fontId="173" fillId="6" borderId="8" xfId="0" applyNumberFormat="1" applyFont="1" applyFill="1" applyBorder="1" applyAlignment="1">
      <alignment horizontal="center" vertical="center"/>
    </xf>
    <xf numFmtId="14" fontId="176" fillId="5" borderId="8" xfId="0" applyNumberFormat="1" applyFont="1" applyFill="1" applyBorder="1" applyAlignment="1">
      <alignment horizontal="right" vertical="center"/>
    </xf>
    <xf numFmtId="14" fontId="179" fillId="6" borderId="8" xfId="0" applyNumberFormat="1" applyFont="1" applyFill="1" applyBorder="1" applyAlignment="1">
      <alignment horizontal="right" vertical="center"/>
    </xf>
    <xf numFmtId="14" fontId="182" fillId="5" borderId="8" xfId="0" applyNumberFormat="1" applyFont="1" applyFill="1" applyBorder="1" applyAlignment="1">
      <alignment horizontal="right" vertical="center"/>
    </xf>
    <xf numFmtId="14" fontId="185" fillId="6" borderId="8" xfId="0" applyNumberFormat="1" applyFont="1" applyFill="1" applyBorder="1" applyAlignment="1">
      <alignment horizontal="right" vertical="center"/>
    </xf>
    <xf numFmtId="10" fontId="188" fillId="5" borderId="8" xfId="0" applyNumberFormat="1" applyFont="1" applyFill="1" applyBorder="1" applyAlignment="1">
      <alignment horizontal="right" vertical="center"/>
    </xf>
    <xf numFmtId="10" fontId="191" fillId="6" borderId="8" xfId="0" applyNumberFormat="1" applyFont="1" applyFill="1" applyBorder="1" applyAlignment="1">
      <alignment horizontal="right" vertical="center"/>
    </xf>
    <xf numFmtId="168" fontId="194" fillId="5" borderId="8" xfId="2" applyNumberFormat="1" applyFont="1" applyFill="1" applyBorder="1" applyAlignment="1">
      <alignment horizontal="right" vertical="center"/>
    </xf>
    <xf numFmtId="168" fontId="197" fillId="6" borderId="8" xfId="2" applyNumberFormat="1" applyFont="1" applyFill="1" applyBorder="1" applyAlignment="1">
      <alignment horizontal="right" vertical="center"/>
    </xf>
    <xf numFmtId="168" fontId="200" fillId="5" borderId="8" xfId="2" applyNumberFormat="1" applyFont="1" applyFill="1" applyBorder="1" applyAlignment="1">
      <alignment horizontal="right" vertical="center"/>
    </xf>
    <xf numFmtId="168" fontId="203" fillId="6" borderId="8" xfId="2" applyNumberFormat="1" applyFont="1" applyFill="1" applyBorder="1" applyAlignment="1">
      <alignment horizontal="right" vertical="center"/>
    </xf>
    <xf numFmtId="168" fontId="206" fillId="5" borderId="8" xfId="21" applyNumberFormat="1" applyFont="1" applyFill="1" applyBorder="1" applyAlignment="1">
      <alignment horizontal="right" vertical="center"/>
    </xf>
    <xf numFmtId="168" fontId="209" fillId="6" borderId="8" xfId="21" applyNumberFormat="1" applyFont="1" applyFill="1" applyBorder="1" applyAlignment="1">
      <alignment horizontal="right" vertical="center"/>
    </xf>
    <xf numFmtId="168" fontId="212" fillId="5" borderId="8" xfId="21" applyNumberFormat="1" applyFont="1" applyFill="1" applyBorder="1" applyAlignment="1">
      <alignment horizontal="right" vertical="center"/>
    </xf>
    <xf numFmtId="168" fontId="215" fillId="6" borderId="8" xfId="21" applyNumberFormat="1" applyFont="1" applyFill="1" applyBorder="1" applyAlignment="1">
      <alignment horizontal="right" vertical="center"/>
    </xf>
    <xf numFmtId="9" fontId="218" fillId="5" borderId="8" xfId="30" applyNumberFormat="1" applyFont="1" applyFill="1" applyBorder="1" applyAlignment="1">
      <alignment horizontal="right" vertical="center"/>
    </xf>
    <xf numFmtId="9" fontId="221" fillId="6" borderId="8" xfId="30" applyNumberFormat="1" applyFont="1" applyFill="1" applyBorder="1" applyAlignment="1">
      <alignment horizontal="right" vertical="center"/>
    </xf>
    <xf numFmtId="168" fontId="224" fillId="5" borderId="8" xfId="0" applyNumberFormat="1" applyFont="1" applyFill="1" applyBorder="1" applyAlignment="1">
      <alignment horizontal="right" vertical="center"/>
    </xf>
    <xf numFmtId="168" fontId="227" fillId="6" borderId="8" xfId="0" applyNumberFormat="1" applyFont="1" applyFill="1" applyBorder="1" applyAlignment="1">
      <alignment horizontal="right" vertical="center"/>
    </xf>
    <xf numFmtId="10" fontId="230" fillId="5" borderId="8" xfId="30" applyNumberFormat="1" applyFont="1" applyFill="1" applyBorder="1" applyAlignment="1">
      <alignment horizontal="right" vertical="center"/>
    </xf>
    <xf numFmtId="168" fontId="231" fillId="5" borderId="8" xfId="0" applyNumberFormat="1" applyFont="1" applyFill="1" applyBorder="1" applyAlignment="1">
      <alignment horizontal="right" vertical="center"/>
    </xf>
    <xf numFmtId="10" fontId="234" fillId="6" borderId="8" xfId="30" applyNumberFormat="1" applyFont="1" applyFill="1" applyBorder="1" applyAlignment="1">
      <alignment horizontal="right" vertical="center"/>
    </xf>
    <xf numFmtId="168" fontId="235" fillId="6" borderId="8" xfId="0" applyNumberFormat="1" applyFont="1" applyFill="1" applyBorder="1" applyAlignment="1">
      <alignment horizontal="right" vertical="center"/>
    </xf>
    <xf numFmtId="168" fontId="237" fillId="5" borderId="8" xfId="21" applyNumberFormat="1" applyFont="1" applyFill="1" applyBorder="1" applyAlignment="1">
      <alignment horizontal="right" vertical="center"/>
    </xf>
    <xf numFmtId="165" fontId="238" fillId="5" borderId="8" xfId="30" applyNumberFormat="1" applyFont="1" applyFill="1" applyBorder="1" applyAlignment="1">
      <alignment horizontal="right" vertical="center"/>
    </xf>
    <xf numFmtId="168" fontId="240" fillId="6" borderId="8" xfId="21" applyNumberFormat="1" applyFont="1" applyFill="1" applyBorder="1" applyAlignment="1">
      <alignment horizontal="right" vertical="center"/>
    </xf>
    <xf numFmtId="165" fontId="241" fillId="6" borderId="8" xfId="30" applyNumberFormat="1" applyFont="1" applyFill="1" applyBorder="1" applyAlignment="1">
      <alignment horizontal="right" vertical="center"/>
    </xf>
    <xf numFmtId="168" fontId="244" fillId="5" borderId="8" xfId="0" applyNumberFormat="1" applyFont="1" applyFill="1" applyBorder="1" applyAlignment="1" applyProtection="1">
      <alignment horizontal="right" vertical="center"/>
    </xf>
    <xf numFmtId="168" fontId="245" fillId="5" borderId="8" xfId="0" applyNumberFormat="1" applyFont="1" applyFill="1" applyBorder="1" applyAlignment="1" applyProtection="1">
      <alignment horizontal="right" vertical="center"/>
    </xf>
    <xf numFmtId="168" fontId="248" fillId="6" borderId="8" xfId="0" applyNumberFormat="1" applyFont="1" applyFill="1" applyBorder="1" applyAlignment="1" applyProtection="1">
      <alignment horizontal="right" vertical="center"/>
    </xf>
    <xf numFmtId="168" fontId="249" fillId="6" borderId="8" xfId="0" applyNumberFormat="1" applyFont="1" applyFill="1" applyBorder="1" applyAlignment="1" applyProtection="1">
      <alignment horizontal="right" vertical="center"/>
    </xf>
    <xf numFmtId="168" fontId="252" fillId="5" borderId="8" xfId="0" applyNumberFormat="1" applyFont="1" applyFill="1" applyBorder="1" applyAlignment="1" applyProtection="1">
      <alignment horizontal="right" vertical="center"/>
    </xf>
    <xf numFmtId="168" fontId="253" fillId="5" borderId="8" xfId="0" applyNumberFormat="1" applyFont="1" applyFill="1" applyBorder="1" applyAlignment="1" applyProtection="1">
      <alignment horizontal="right" vertical="center"/>
    </xf>
    <xf numFmtId="168" fontId="256" fillId="6" borderId="8" xfId="0" applyNumberFormat="1" applyFont="1" applyFill="1" applyBorder="1" applyAlignment="1" applyProtection="1">
      <alignment horizontal="right" vertical="center"/>
    </xf>
    <xf numFmtId="168" fontId="257" fillId="6" borderId="8" xfId="0" applyNumberFormat="1" applyFont="1" applyFill="1" applyBorder="1" applyAlignment="1" applyProtection="1">
      <alignment horizontal="right" vertical="center"/>
    </xf>
    <xf numFmtId="168" fontId="258" fillId="5" borderId="8" xfId="21" applyNumberFormat="1" applyFont="1" applyFill="1" applyBorder="1" applyAlignment="1">
      <alignment horizontal="left" vertical="center" indent="1"/>
    </xf>
    <xf numFmtId="168" fontId="259" fillId="5" borderId="8" xfId="30" applyNumberFormat="1" applyFont="1" applyFill="1" applyBorder="1" applyAlignment="1">
      <alignment horizontal="right" vertical="center"/>
    </xf>
    <xf numFmtId="168" fontId="260" fillId="5" borderId="8" xfId="21" applyNumberFormat="1" applyFont="1" applyFill="1" applyBorder="1" applyAlignment="1">
      <alignment horizontal="right" vertical="center"/>
    </xf>
    <xf numFmtId="168" fontId="261" fillId="5" borderId="8" xfId="30" applyNumberFormat="1" applyFont="1" applyFill="1" applyBorder="1" applyAlignment="1">
      <alignment horizontal="right" vertical="center"/>
    </xf>
    <xf numFmtId="168" fontId="262" fillId="5" borderId="8" xfId="21" applyNumberFormat="1" applyFont="1" applyFill="1" applyBorder="1" applyAlignment="1">
      <alignment horizontal="right" vertical="center"/>
    </xf>
    <xf numFmtId="168" fontId="263" fillId="6" borderId="8" xfId="21" applyNumberFormat="1" applyFont="1" applyFill="1" applyBorder="1" applyAlignment="1">
      <alignment horizontal="left" vertical="center" indent="1"/>
    </xf>
    <xf numFmtId="168" fontId="264" fillId="6" borderId="8" xfId="30" applyNumberFormat="1" applyFont="1" applyFill="1" applyBorder="1" applyAlignment="1">
      <alignment horizontal="right" vertical="center"/>
    </xf>
    <xf numFmtId="168" fontId="265" fillId="6" borderId="8" xfId="21" applyNumberFormat="1" applyFont="1" applyFill="1" applyBorder="1" applyAlignment="1">
      <alignment horizontal="right" vertical="center"/>
    </xf>
    <xf numFmtId="168" fontId="266" fillId="6" borderId="8" xfId="30" applyNumberFormat="1" applyFont="1" applyFill="1" applyBorder="1" applyAlignment="1">
      <alignment horizontal="right" vertical="center"/>
    </xf>
    <xf numFmtId="168" fontId="267" fillId="6" borderId="8" xfId="21" applyNumberFormat="1" applyFont="1" applyFill="1" applyBorder="1" applyAlignment="1">
      <alignment horizontal="right" vertical="center"/>
    </xf>
    <xf numFmtId="170" fontId="268" fillId="5" borderId="8" xfId="1151" applyNumberFormat="1" applyFont="1" applyFill="1" applyBorder="1" applyAlignment="1">
      <alignment horizontal="left" vertical="center"/>
    </xf>
    <xf numFmtId="168" fontId="269" fillId="112" borderId="8" xfId="21" applyNumberFormat="1" applyFont="1" applyFill="1" applyBorder="1" applyAlignment="1">
      <alignment horizontal="right" vertical="center"/>
    </xf>
    <xf numFmtId="168" fontId="270" fillId="112" borderId="8" xfId="21" applyNumberFormat="1" applyFont="1" applyFill="1" applyBorder="1" applyAlignment="1">
      <alignment horizontal="right" vertical="center"/>
    </xf>
    <xf numFmtId="168" fontId="271" fillId="112" borderId="8" xfId="21" applyNumberFormat="1" applyFont="1" applyFill="1" applyBorder="1" applyAlignment="1">
      <alignment horizontal="right" vertical="center"/>
    </xf>
    <xf numFmtId="170" fontId="272" fillId="6" borderId="8" xfId="1151" applyNumberFormat="1" applyFont="1" applyFill="1" applyBorder="1" applyAlignment="1">
      <alignment horizontal="left" vertical="center"/>
    </xf>
    <xf numFmtId="168" fontId="273" fillId="113" borderId="8" xfId="21" applyNumberFormat="1" applyFont="1" applyFill="1" applyBorder="1" applyAlignment="1">
      <alignment horizontal="right" vertical="center"/>
    </xf>
    <xf numFmtId="168" fontId="274" fillId="113" borderId="8" xfId="21" applyNumberFormat="1" applyFont="1" applyFill="1" applyBorder="1" applyAlignment="1">
      <alignment horizontal="right" vertical="center"/>
    </xf>
    <xf numFmtId="168" fontId="275" fillId="113" borderId="8" xfId="21" applyNumberFormat="1" applyFont="1" applyFill="1" applyBorder="1" applyAlignment="1">
      <alignment horizontal="right" vertical="center"/>
    </xf>
    <xf numFmtId="170" fontId="276" fillId="4" borderId="8" xfId="1151" applyNumberFormat="1" applyFont="1" applyFill="1" applyBorder="1" applyAlignment="1">
      <alignment horizontal="left" vertical="center"/>
    </xf>
    <xf numFmtId="168" fontId="277" fillId="114" borderId="8" xfId="21" applyNumberFormat="1" applyFont="1" applyFill="1" applyBorder="1" applyAlignment="1">
      <alignment horizontal="right" vertical="center"/>
    </xf>
    <xf numFmtId="168" fontId="278" fillId="114" borderId="8" xfId="21" applyNumberFormat="1" applyFont="1" applyFill="1" applyBorder="1" applyAlignment="1">
      <alignment horizontal="right" vertical="center"/>
    </xf>
    <xf numFmtId="168" fontId="279" fillId="114" borderId="8" xfId="21" applyNumberFormat="1" applyFont="1" applyFill="1" applyBorder="1" applyAlignment="1">
      <alignment horizontal="right" vertical="center"/>
    </xf>
    <xf numFmtId="3" fontId="280" fillId="112" borderId="8" xfId="824" applyNumberFormat="1" applyFont="1" applyFill="1" applyBorder="1" applyAlignment="1">
      <alignment horizontal="left" vertical="center"/>
    </xf>
    <xf numFmtId="3" fontId="281" fillId="112" borderId="8" xfId="824" applyNumberFormat="1" applyFont="1" applyFill="1" applyBorder="1" applyAlignment="1">
      <alignment horizontal="right" vertical="center"/>
    </xf>
    <xf numFmtId="168" fontId="282" fillId="112" borderId="8" xfId="824" applyNumberFormat="1" applyFont="1" applyFill="1" applyBorder="1" applyAlignment="1">
      <alignment horizontal="right" vertical="center"/>
    </xf>
    <xf numFmtId="3" fontId="283" fillId="112" borderId="8" xfId="1565" applyNumberFormat="1" applyFont="1" applyFill="1" applyBorder="1" applyAlignment="1">
      <alignment vertical="center"/>
    </xf>
    <xf numFmtId="168" fontId="284" fillId="112" borderId="8" xfId="1565" applyNumberFormat="1" applyFont="1" applyFill="1" applyBorder="1" applyAlignment="1">
      <alignment vertical="center"/>
    </xf>
    <xf numFmtId="3" fontId="285" fillId="112" borderId="8" xfId="1565" applyNumberFormat="1" applyFont="1" applyFill="1" applyBorder="1" applyAlignment="1">
      <alignment vertical="center"/>
    </xf>
    <xf numFmtId="168" fontId="286" fillId="112" borderId="8" xfId="1565" applyNumberFormat="1" applyFont="1" applyFill="1" applyBorder="1" applyAlignment="1">
      <alignment vertical="center"/>
    </xf>
    <xf numFmtId="3" fontId="287" fillId="112" borderId="8" xfId="1565" applyNumberFormat="1" applyFont="1" applyFill="1" applyBorder="1" applyAlignment="1">
      <alignment vertical="center"/>
    </xf>
    <xf numFmtId="168" fontId="288" fillId="112" borderId="8" xfId="1565" applyNumberFormat="1" applyFont="1" applyFill="1" applyBorder="1" applyAlignment="1">
      <alignment vertical="center"/>
    </xf>
    <xf numFmtId="3" fontId="289" fillId="112" borderId="8" xfId="1565" applyNumberFormat="1" applyFont="1" applyFill="1" applyBorder="1" applyAlignment="1">
      <alignment vertical="center"/>
    </xf>
    <xf numFmtId="168" fontId="290" fillId="112" borderId="8" xfId="1565" applyNumberFormat="1" applyFont="1" applyFill="1" applyBorder="1" applyAlignment="1">
      <alignment vertical="center"/>
    </xf>
    <xf numFmtId="3" fontId="291" fillId="112" borderId="8" xfId="1565" applyNumberFormat="1" applyFont="1" applyFill="1" applyBorder="1" applyAlignment="1">
      <alignment vertical="center"/>
    </xf>
    <xf numFmtId="168" fontId="292" fillId="112" borderId="8" xfId="1565" applyNumberFormat="1" applyFont="1" applyFill="1" applyBorder="1" applyAlignment="1">
      <alignment vertical="center"/>
    </xf>
    <xf numFmtId="3" fontId="293" fillId="112" borderId="8" xfId="1565" applyNumberFormat="1" applyFont="1" applyFill="1" applyBorder="1" applyAlignment="1">
      <alignment vertical="center"/>
    </xf>
    <xf numFmtId="168" fontId="294" fillId="112" borderId="8" xfId="1565" applyNumberFormat="1" applyFont="1" applyFill="1" applyBorder="1" applyAlignment="1">
      <alignment vertical="center"/>
    </xf>
    <xf numFmtId="3" fontId="295" fillId="112" borderId="8" xfId="1565" applyNumberFormat="1" applyFont="1" applyFill="1" applyBorder="1" applyAlignment="1">
      <alignment vertical="center"/>
    </xf>
    <xf numFmtId="168" fontId="296" fillId="112" borderId="8" xfId="1565" applyNumberFormat="1" applyFont="1" applyFill="1" applyBorder="1" applyAlignment="1">
      <alignment vertical="center"/>
    </xf>
    <xf numFmtId="3" fontId="297" fillId="112" borderId="8" xfId="1565" applyNumberFormat="1" applyFont="1" applyFill="1" applyBorder="1" applyAlignment="1">
      <alignment vertical="center"/>
    </xf>
    <xf numFmtId="168" fontId="298" fillId="112" borderId="8" xfId="1565" applyNumberFormat="1" applyFont="1" applyFill="1" applyBorder="1" applyAlignment="1">
      <alignment vertical="center"/>
    </xf>
    <xf numFmtId="3" fontId="299" fillId="112" borderId="8" xfId="1565" applyNumberFormat="1" applyFont="1" applyFill="1" applyBorder="1" applyAlignment="1">
      <alignment vertical="center"/>
    </xf>
    <xf numFmtId="168" fontId="300" fillId="112" borderId="8" xfId="1565" applyNumberFormat="1" applyFont="1" applyFill="1" applyBorder="1" applyAlignment="1">
      <alignment vertical="center"/>
    </xf>
    <xf numFmtId="3" fontId="301" fillId="113" borderId="8" xfId="824" applyNumberFormat="1" applyFont="1" applyFill="1" applyBorder="1" applyAlignment="1">
      <alignment horizontal="left" vertical="center"/>
    </xf>
    <xf numFmtId="3" fontId="302" fillId="113" borderId="8" xfId="824" applyNumberFormat="1" applyFont="1" applyFill="1" applyBorder="1" applyAlignment="1">
      <alignment horizontal="right" vertical="center"/>
    </xf>
    <xf numFmtId="168" fontId="303" fillId="113" borderId="8" xfId="824" applyNumberFormat="1" applyFont="1" applyFill="1" applyBorder="1" applyAlignment="1">
      <alignment horizontal="right" vertical="center"/>
    </xf>
    <xf numFmtId="3" fontId="304" fillId="113" borderId="8" xfId="1565" applyNumberFormat="1" applyFont="1" applyFill="1" applyBorder="1" applyAlignment="1">
      <alignment vertical="center"/>
    </xf>
    <xf numFmtId="168" fontId="305" fillId="113" borderId="8" xfId="1565" applyNumberFormat="1" applyFont="1" applyFill="1" applyBorder="1" applyAlignment="1">
      <alignment vertical="center"/>
    </xf>
    <xf numFmtId="3" fontId="306" fillId="113" borderId="8" xfId="1565" applyNumberFormat="1" applyFont="1" applyFill="1" applyBorder="1" applyAlignment="1">
      <alignment vertical="center"/>
    </xf>
    <xf numFmtId="168" fontId="307" fillId="113" borderId="8" xfId="1565" applyNumberFormat="1" applyFont="1" applyFill="1" applyBorder="1" applyAlignment="1">
      <alignment vertical="center"/>
    </xf>
    <xf numFmtId="3" fontId="308" fillId="113" borderId="8" xfId="1565" applyNumberFormat="1" applyFont="1" applyFill="1" applyBorder="1" applyAlignment="1">
      <alignment vertical="center"/>
    </xf>
    <xf numFmtId="168" fontId="309" fillId="113" borderId="8" xfId="1565" applyNumberFormat="1" applyFont="1" applyFill="1" applyBorder="1" applyAlignment="1">
      <alignment vertical="center"/>
    </xf>
    <xf numFmtId="3" fontId="310" fillId="113" borderId="8" xfId="1565" applyNumberFormat="1" applyFont="1" applyFill="1" applyBorder="1" applyAlignment="1">
      <alignment vertical="center"/>
    </xf>
    <xf numFmtId="168" fontId="311" fillId="113" borderId="8" xfId="1565" applyNumberFormat="1" applyFont="1" applyFill="1" applyBorder="1" applyAlignment="1">
      <alignment vertical="center"/>
    </xf>
    <xf numFmtId="3" fontId="312" fillId="113" borderId="8" xfId="1565" applyNumberFormat="1" applyFont="1" applyFill="1" applyBorder="1" applyAlignment="1">
      <alignment vertical="center"/>
    </xf>
    <xf numFmtId="168" fontId="313" fillId="113" borderId="8" xfId="1565" applyNumberFormat="1" applyFont="1" applyFill="1" applyBorder="1" applyAlignment="1">
      <alignment vertical="center"/>
    </xf>
    <xf numFmtId="3" fontId="314" fillId="113" borderId="8" xfId="1565" applyNumberFormat="1" applyFont="1" applyFill="1" applyBorder="1" applyAlignment="1">
      <alignment vertical="center"/>
    </xf>
    <xf numFmtId="168" fontId="315" fillId="113" borderId="8" xfId="1565" applyNumberFormat="1" applyFont="1" applyFill="1" applyBorder="1" applyAlignment="1">
      <alignment vertical="center"/>
    </xf>
    <xf numFmtId="3" fontId="316" fillId="113" borderId="8" xfId="1565" applyNumberFormat="1" applyFont="1" applyFill="1" applyBorder="1" applyAlignment="1">
      <alignment vertical="center"/>
    </xf>
    <xf numFmtId="168" fontId="317" fillId="113" borderId="8" xfId="1565" applyNumberFormat="1" applyFont="1" applyFill="1" applyBorder="1" applyAlignment="1">
      <alignment vertical="center"/>
    </xf>
    <xf numFmtId="3" fontId="318" fillId="113" borderId="8" xfId="1565" applyNumberFormat="1" applyFont="1" applyFill="1" applyBorder="1" applyAlignment="1">
      <alignment vertical="center"/>
    </xf>
    <xf numFmtId="168" fontId="319" fillId="113" borderId="8" xfId="1565" applyNumberFormat="1" applyFont="1" applyFill="1" applyBorder="1" applyAlignment="1">
      <alignment vertical="center"/>
    </xf>
    <xf numFmtId="3" fontId="320" fillId="113" borderId="8" xfId="1565" applyNumberFormat="1" applyFont="1" applyFill="1" applyBorder="1" applyAlignment="1">
      <alignment vertical="center"/>
    </xf>
    <xf numFmtId="168" fontId="321" fillId="113" borderId="8" xfId="1565" applyNumberFormat="1" applyFont="1" applyFill="1" applyBorder="1" applyAlignment="1">
      <alignment vertical="center"/>
    </xf>
    <xf numFmtId="3" fontId="322" fillId="114" borderId="8" xfId="824" applyNumberFormat="1" applyFont="1" applyFill="1" applyBorder="1" applyAlignment="1">
      <alignment horizontal="left" vertical="center"/>
    </xf>
    <xf numFmtId="3" fontId="323" fillId="114" borderId="8" xfId="824" applyNumberFormat="1" applyFont="1" applyFill="1" applyBorder="1" applyAlignment="1">
      <alignment horizontal="right" vertical="center"/>
    </xf>
    <xf numFmtId="168" fontId="324" fillId="114" borderId="8" xfId="824" applyNumberFormat="1" applyFont="1" applyFill="1" applyBorder="1" applyAlignment="1">
      <alignment horizontal="right" vertical="center"/>
    </xf>
    <xf numFmtId="3" fontId="325" fillId="114" borderId="8" xfId="1565" applyNumberFormat="1" applyFont="1" applyFill="1" applyBorder="1" applyAlignment="1">
      <alignment vertical="center"/>
    </xf>
    <xf numFmtId="168" fontId="326" fillId="114" borderId="8" xfId="1565" applyNumberFormat="1" applyFont="1" applyFill="1" applyBorder="1" applyAlignment="1">
      <alignment vertical="center"/>
    </xf>
    <xf numFmtId="3" fontId="327" fillId="114" borderId="8" xfId="1565" applyNumberFormat="1" applyFont="1" applyFill="1" applyBorder="1" applyAlignment="1">
      <alignment vertical="center"/>
    </xf>
    <xf numFmtId="168" fontId="328" fillId="114" borderId="8" xfId="1565" applyNumberFormat="1" applyFont="1" applyFill="1" applyBorder="1" applyAlignment="1">
      <alignment vertical="center"/>
    </xf>
    <xf numFmtId="3" fontId="329" fillId="114" borderId="8" xfId="1565" applyNumberFormat="1" applyFont="1" applyFill="1" applyBorder="1" applyAlignment="1">
      <alignment vertical="center"/>
    </xf>
    <xf numFmtId="168" fontId="330" fillId="114" borderId="8" xfId="1565" applyNumberFormat="1" applyFont="1" applyFill="1" applyBorder="1" applyAlignment="1">
      <alignment vertical="center"/>
    </xf>
    <xf numFmtId="3" fontId="331" fillId="114" borderId="8" xfId="1565" applyNumberFormat="1" applyFont="1" applyFill="1" applyBorder="1" applyAlignment="1">
      <alignment vertical="center"/>
    </xf>
    <xf numFmtId="168" fontId="332" fillId="114" borderId="8" xfId="1565" applyNumberFormat="1" applyFont="1" applyFill="1" applyBorder="1" applyAlignment="1">
      <alignment vertical="center"/>
    </xf>
    <xf numFmtId="3" fontId="333" fillId="114" borderId="8" xfId="1565" applyNumberFormat="1" applyFont="1" applyFill="1" applyBorder="1" applyAlignment="1">
      <alignment vertical="center"/>
    </xf>
    <xf numFmtId="168" fontId="334" fillId="114" borderId="8" xfId="1565" applyNumberFormat="1" applyFont="1" applyFill="1" applyBorder="1" applyAlignment="1">
      <alignment vertical="center"/>
    </xf>
    <xf numFmtId="3" fontId="335" fillId="114" borderId="8" xfId="1565" applyNumberFormat="1" applyFont="1" applyFill="1" applyBorder="1" applyAlignment="1">
      <alignment vertical="center"/>
    </xf>
    <xf numFmtId="168" fontId="336" fillId="114" borderId="8" xfId="1565" applyNumberFormat="1" applyFont="1" applyFill="1" applyBorder="1" applyAlignment="1">
      <alignment vertical="center"/>
    </xf>
    <xf numFmtId="3" fontId="337" fillId="114" borderId="8" xfId="1565" applyNumberFormat="1" applyFont="1" applyFill="1" applyBorder="1" applyAlignment="1">
      <alignment vertical="center"/>
    </xf>
    <xf numFmtId="168" fontId="338" fillId="114" borderId="8" xfId="1565" applyNumberFormat="1" applyFont="1" applyFill="1" applyBorder="1" applyAlignment="1">
      <alignment vertical="center"/>
    </xf>
    <xf numFmtId="3" fontId="339" fillId="114" borderId="8" xfId="1565" applyNumberFormat="1" applyFont="1" applyFill="1" applyBorder="1" applyAlignment="1">
      <alignment vertical="center"/>
    </xf>
    <xf numFmtId="168" fontId="340" fillId="114" borderId="8" xfId="1565" applyNumberFormat="1" applyFont="1" applyFill="1" applyBorder="1" applyAlignment="1">
      <alignment vertical="center"/>
    </xf>
    <xf numFmtId="3" fontId="341" fillId="114" borderId="8" xfId="1565" applyNumberFormat="1" applyFont="1" applyFill="1" applyBorder="1" applyAlignment="1">
      <alignment vertical="center"/>
    </xf>
    <xf numFmtId="168" fontId="342" fillId="114" borderId="8" xfId="1565" applyNumberFormat="1" applyFont="1" applyFill="1" applyBorder="1" applyAlignment="1">
      <alignment vertical="center"/>
    </xf>
    <xf numFmtId="3" fontId="343" fillId="112" borderId="8" xfId="824" applyNumberFormat="1" applyFont="1" applyFill="1" applyBorder="1" applyAlignment="1">
      <alignment horizontal="left" vertical="center"/>
    </xf>
    <xf numFmtId="3" fontId="344" fillId="112" borderId="8" xfId="824" applyNumberFormat="1" applyFont="1" applyFill="1" applyBorder="1" applyAlignment="1">
      <alignment horizontal="right" vertical="center"/>
    </xf>
    <xf numFmtId="168" fontId="345" fillId="112" borderId="8" xfId="824" applyNumberFormat="1" applyFont="1" applyFill="1" applyBorder="1" applyAlignment="1">
      <alignment horizontal="right" vertical="center"/>
    </xf>
    <xf numFmtId="3" fontId="346" fillId="112" borderId="8" xfId="1565" applyNumberFormat="1" applyFont="1" applyFill="1" applyBorder="1" applyAlignment="1">
      <alignment vertical="center"/>
    </xf>
    <xf numFmtId="168" fontId="347" fillId="112" borderId="8" xfId="1565" applyNumberFormat="1" applyFont="1" applyFill="1" applyBorder="1" applyAlignment="1">
      <alignment vertical="center"/>
    </xf>
    <xf numFmtId="3" fontId="348" fillId="112" borderId="8" xfId="1565" applyNumberFormat="1" applyFont="1" applyFill="1" applyBorder="1" applyAlignment="1">
      <alignment vertical="center"/>
    </xf>
    <xf numFmtId="168" fontId="349" fillId="112" borderId="8" xfId="1565" applyNumberFormat="1" applyFont="1" applyFill="1" applyBorder="1" applyAlignment="1">
      <alignment vertical="center"/>
    </xf>
    <xf numFmtId="3" fontId="350" fillId="112" borderId="8" xfId="1565" applyNumberFormat="1" applyFont="1" applyFill="1" applyBorder="1" applyAlignment="1">
      <alignment vertical="center"/>
    </xf>
    <xf numFmtId="168" fontId="351" fillId="112" borderId="8" xfId="1565" applyNumberFormat="1" applyFont="1" applyFill="1" applyBorder="1" applyAlignment="1">
      <alignment vertical="center"/>
    </xf>
    <xf numFmtId="3" fontId="352" fillId="112" borderId="8" xfId="1565" applyNumberFormat="1" applyFont="1" applyFill="1" applyBorder="1" applyAlignment="1">
      <alignment vertical="center"/>
    </xf>
    <xf numFmtId="168" fontId="353" fillId="112" borderId="8" xfId="1565" applyNumberFormat="1" applyFont="1" applyFill="1" applyBorder="1" applyAlignment="1">
      <alignment vertical="center"/>
    </xf>
    <xf numFmtId="3" fontId="354" fillId="112" borderId="8" xfId="1565" applyNumberFormat="1" applyFont="1" applyFill="1" applyBorder="1" applyAlignment="1">
      <alignment vertical="center"/>
    </xf>
    <xf numFmtId="168" fontId="355" fillId="112" borderId="8" xfId="1565" applyNumberFormat="1" applyFont="1" applyFill="1" applyBorder="1" applyAlignment="1">
      <alignment vertical="center"/>
    </xf>
    <xf numFmtId="3" fontId="356" fillId="112" borderId="8" xfId="1565" applyNumberFormat="1" applyFont="1" applyFill="1" applyBorder="1" applyAlignment="1">
      <alignment vertical="center"/>
    </xf>
    <xf numFmtId="168" fontId="357" fillId="112" borderId="8" xfId="1565" applyNumberFormat="1" applyFont="1" applyFill="1" applyBorder="1" applyAlignment="1">
      <alignment vertical="center"/>
    </xf>
    <xf numFmtId="3" fontId="358" fillId="112" borderId="8" xfId="1565" applyNumberFormat="1" applyFont="1" applyFill="1" applyBorder="1" applyAlignment="1">
      <alignment vertical="center"/>
    </xf>
    <xf numFmtId="168" fontId="359" fillId="112" borderId="8" xfId="1565" applyNumberFormat="1" applyFont="1" applyFill="1" applyBorder="1" applyAlignment="1">
      <alignment vertical="center"/>
    </xf>
    <xf numFmtId="3" fontId="360" fillId="112" borderId="8" xfId="1565" applyNumberFormat="1" applyFont="1" applyFill="1" applyBorder="1" applyAlignment="1">
      <alignment vertical="center"/>
    </xf>
    <xf numFmtId="168" fontId="361" fillId="112" borderId="8" xfId="1565" applyNumberFormat="1" applyFont="1" applyFill="1" applyBorder="1" applyAlignment="1">
      <alignment vertical="center"/>
    </xf>
    <xf numFmtId="3" fontId="362" fillId="112" borderId="8" xfId="1565" applyNumberFormat="1" applyFont="1" applyFill="1" applyBorder="1" applyAlignment="1">
      <alignment vertical="center"/>
    </xf>
    <xf numFmtId="168" fontId="363" fillId="112" borderId="8" xfId="1565" applyNumberFormat="1" applyFont="1" applyFill="1" applyBorder="1" applyAlignment="1">
      <alignment vertical="center"/>
    </xf>
    <xf numFmtId="3" fontId="364" fillId="113" borderId="8" xfId="824" applyNumberFormat="1" applyFont="1" applyFill="1" applyBorder="1" applyAlignment="1">
      <alignment horizontal="left" vertical="center"/>
    </xf>
    <xf numFmtId="3" fontId="365" fillId="113" borderId="8" xfId="824" applyNumberFormat="1" applyFont="1" applyFill="1" applyBorder="1" applyAlignment="1">
      <alignment horizontal="right" vertical="center"/>
    </xf>
    <xf numFmtId="168" fontId="366" fillId="113" borderId="8" xfId="824" applyNumberFormat="1" applyFont="1" applyFill="1" applyBorder="1" applyAlignment="1">
      <alignment horizontal="right" vertical="center"/>
    </xf>
    <xf numFmtId="3" fontId="367" fillId="113" borderId="8" xfId="1565" applyNumberFormat="1" applyFont="1" applyFill="1" applyBorder="1" applyAlignment="1">
      <alignment vertical="center"/>
    </xf>
    <xf numFmtId="168" fontId="368" fillId="113" borderId="8" xfId="1565" applyNumberFormat="1" applyFont="1" applyFill="1" applyBorder="1" applyAlignment="1">
      <alignment vertical="center"/>
    </xf>
    <xf numFmtId="3" fontId="369" fillId="113" borderId="8" xfId="1565" applyNumberFormat="1" applyFont="1" applyFill="1" applyBorder="1" applyAlignment="1">
      <alignment vertical="center"/>
    </xf>
    <xf numFmtId="168" fontId="370" fillId="113" borderId="8" xfId="1565" applyNumberFormat="1" applyFont="1" applyFill="1" applyBorder="1" applyAlignment="1">
      <alignment vertical="center"/>
    </xf>
    <xf numFmtId="3" fontId="371" fillId="113" borderId="8" xfId="1565" applyNumberFormat="1" applyFont="1" applyFill="1" applyBorder="1" applyAlignment="1">
      <alignment vertical="center"/>
    </xf>
    <xf numFmtId="168" fontId="372" fillId="113" borderId="8" xfId="1565" applyNumberFormat="1" applyFont="1" applyFill="1" applyBorder="1" applyAlignment="1">
      <alignment vertical="center"/>
    </xf>
    <xf numFmtId="3" fontId="373" fillId="113" borderId="8" xfId="1565" applyNumberFormat="1" applyFont="1" applyFill="1" applyBorder="1" applyAlignment="1">
      <alignment vertical="center"/>
    </xf>
    <xf numFmtId="168" fontId="374" fillId="113" borderId="8" xfId="1565" applyNumberFormat="1" applyFont="1" applyFill="1" applyBorder="1" applyAlignment="1">
      <alignment vertical="center"/>
    </xf>
    <xf numFmtId="3" fontId="375" fillId="113" borderId="8" xfId="1565" applyNumberFormat="1" applyFont="1" applyFill="1" applyBorder="1" applyAlignment="1">
      <alignment vertical="center"/>
    </xf>
    <xf numFmtId="168" fontId="376" fillId="113" borderId="8" xfId="1565" applyNumberFormat="1" applyFont="1" applyFill="1" applyBorder="1" applyAlignment="1">
      <alignment vertical="center"/>
    </xf>
    <xf numFmtId="3" fontId="377" fillId="113" borderId="8" xfId="1565" applyNumberFormat="1" applyFont="1" applyFill="1" applyBorder="1" applyAlignment="1">
      <alignment vertical="center"/>
    </xf>
    <xf numFmtId="168" fontId="378" fillId="113" borderId="8" xfId="1565" applyNumberFormat="1" applyFont="1" applyFill="1" applyBorder="1" applyAlignment="1">
      <alignment vertical="center"/>
    </xf>
    <xf numFmtId="3" fontId="379" fillId="113" borderId="8" xfId="1565" applyNumberFormat="1" applyFont="1" applyFill="1" applyBorder="1" applyAlignment="1">
      <alignment vertical="center"/>
    </xf>
    <xf numFmtId="168" fontId="380" fillId="113" borderId="8" xfId="1565" applyNumberFormat="1" applyFont="1" applyFill="1" applyBorder="1" applyAlignment="1">
      <alignment vertical="center"/>
    </xf>
    <xf numFmtId="3" fontId="381" fillId="113" borderId="8" xfId="1565" applyNumberFormat="1" applyFont="1" applyFill="1" applyBorder="1" applyAlignment="1">
      <alignment vertical="center"/>
    </xf>
    <xf numFmtId="168" fontId="382" fillId="113" borderId="8" xfId="1565" applyNumberFormat="1" applyFont="1" applyFill="1" applyBorder="1" applyAlignment="1">
      <alignment vertical="center"/>
    </xf>
    <xf numFmtId="3" fontId="383" fillId="113" borderId="8" xfId="1565" applyNumberFormat="1" applyFont="1" applyFill="1" applyBorder="1" applyAlignment="1">
      <alignment vertical="center"/>
    </xf>
    <xf numFmtId="168" fontId="384" fillId="113" borderId="8" xfId="1565" applyNumberFormat="1" applyFont="1" applyFill="1" applyBorder="1" applyAlignment="1">
      <alignment vertical="center"/>
    </xf>
    <xf numFmtId="3" fontId="385" fillId="114" borderId="8" xfId="824" applyNumberFormat="1" applyFont="1" applyFill="1" applyBorder="1" applyAlignment="1">
      <alignment horizontal="left" vertical="center"/>
    </xf>
    <xf numFmtId="3" fontId="386" fillId="114" borderId="8" xfId="824" applyNumberFormat="1" applyFont="1" applyFill="1" applyBorder="1" applyAlignment="1">
      <alignment horizontal="right" vertical="center"/>
    </xf>
    <xf numFmtId="168" fontId="387" fillId="114" borderId="8" xfId="824" applyNumberFormat="1" applyFont="1" applyFill="1" applyBorder="1" applyAlignment="1">
      <alignment horizontal="right" vertical="center"/>
    </xf>
    <xf numFmtId="3" fontId="388" fillId="114" borderId="8" xfId="1565" applyNumberFormat="1" applyFont="1" applyFill="1" applyBorder="1" applyAlignment="1">
      <alignment vertical="center"/>
    </xf>
    <xf numFmtId="168" fontId="389" fillId="114" borderId="8" xfId="1565" applyNumberFormat="1" applyFont="1" applyFill="1" applyBorder="1" applyAlignment="1">
      <alignment vertical="center"/>
    </xf>
    <xf numFmtId="3" fontId="390" fillId="114" borderId="8" xfId="1565" applyNumberFormat="1" applyFont="1" applyFill="1" applyBorder="1" applyAlignment="1">
      <alignment vertical="center"/>
    </xf>
    <xf numFmtId="168" fontId="391" fillId="114" borderId="8" xfId="1565" applyNumberFormat="1" applyFont="1" applyFill="1" applyBorder="1" applyAlignment="1">
      <alignment vertical="center"/>
    </xf>
    <xf numFmtId="3" fontId="392" fillId="114" borderId="8" xfId="1565" applyNumberFormat="1" applyFont="1" applyFill="1" applyBorder="1" applyAlignment="1">
      <alignment vertical="center"/>
    </xf>
    <xf numFmtId="168" fontId="393" fillId="114" borderId="8" xfId="1565" applyNumberFormat="1" applyFont="1" applyFill="1" applyBorder="1" applyAlignment="1">
      <alignment vertical="center"/>
    </xf>
    <xf numFmtId="3" fontId="394" fillId="114" borderId="8" xfId="1565" applyNumberFormat="1" applyFont="1" applyFill="1" applyBorder="1" applyAlignment="1">
      <alignment vertical="center"/>
    </xf>
    <xf numFmtId="168" fontId="395" fillId="114" borderId="8" xfId="1565" applyNumberFormat="1" applyFont="1" applyFill="1" applyBorder="1" applyAlignment="1">
      <alignment vertical="center"/>
    </xf>
    <xf numFmtId="3" fontId="396" fillId="114" borderId="8" xfId="1565" applyNumberFormat="1" applyFont="1" applyFill="1" applyBorder="1" applyAlignment="1">
      <alignment vertical="center"/>
    </xf>
    <xf numFmtId="168" fontId="397" fillId="114" borderId="8" xfId="1565" applyNumberFormat="1" applyFont="1" applyFill="1" applyBorder="1" applyAlignment="1">
      <alignment vertical="center"/>
    </xf>
    <xf numFmtId="3" fontId="398" fillId="114" borderId="8" xfId="1565" applyNumberFormat="1" applyFont="1" applyFill="1" applyBorder="1" applyAlignment="1">
      <alignment vertical="center"/>
    </xf>
    <xf numFmtId="168" fontId="399" fillId="114" borderId="8" xfId="1565" applyNumberFormat="1" applyFont="1" applyFill="1" applyBorder="1" applyAlignment="1">
      <alignment vertical="center"/>
    </xf>
    <xf numFmtId="3" fontId="400" fillId="114" borderId="8" xfId="1565" applyNumberFormat="1" applyFont="1" applyFill="1" applyBorder="1" applyAlignment="1">
      <alignment vertical="center"/>
    </xf>
    <xf numFmtId="168" fontId="401" fillId="114" borderId="8" xfId="1565" applyNumberFormat="1" applyFont="1" applyFill="1" applyBorder="1" applyAlignment="1">
      <alignment vertical="center"/>
    </xf>
    <xf numFmtId="3" fontId="402" fillId="114" borderId="8" xfId="1565" applyNumberFormat="1" applyFont="1" applyFill="1" applyBorder="1" applyAlignment="1">
      <alignment vertical="center"/>
    </xf>
    <xf numFmtId="168" fontId="403" fillId="114" borderId="8" xfId="1565" applyNumberFormat="1" applyFont="1" applyFill="1" applyBorder="1" applyAlignment="1">
      <alignment vertical="center"/>
    </xf>
    <xf numFmtId="3" fontId="404" fillId="114" borderId="8" xfId="1565" applyNumberFormat="1" applyFont="1" applyFill="1" applyBorder="1" applyAlignment="1">
      <alignment vertical="center"/>
    </xf>
    <xf numFmtId="168" fontId="405" fillId="114" borderId="8" xfId="1565" applyNumberFormat="1" applyFont="1" applyFill="1" applyBorder="1" applyAlignment="1">
      <alignment vertical="center"/>
    </xf>
    <xf numFmtId="3" fontId="406" fillId="112" borderId="8" xfId="824" applyNumberFormat="1" applyFont="1" applyFill="1" applyBorder="1" applyAlignment="1">
      <alignment horizontal="left" vertical="center"/>
    </xf>
    <xf numFmtId="3" fontId="407" fillId="112" borderId="8" xfId="824" applyNumberFormat="1" applyFont="1" applyFill="1" applyBorder="1" applyAlignment="1">
      <alignment horizontal="right" vertical="center"/>
    </xf>
    <xf numFmtId="168" fontId="408" fillId="112" borderId="8" xfId="824" applyNumberFormat="1" applyFont="1" applyFill="1" applyBorder="1" applyAlignment="1">
      <alignment horizontal="right" vertical="center"/>
    </xf>
    <xf numFmtId="3" fontId="409" fillId="112" borderId="8" xfId="1565" applyNumberFormat="1" applyFont="1" applyFill="1" applyBorder="1" applyAlignment="1">
      <alignment vertical="center"/>
    </xf>
    <xf numFmtId="168" fontId="410" fillId="112" borderId="8" xfId="1565" applyNumberFormat="1" applyFont="1" applyFill="1" applyBorder="1" applyAlignment="1">
      <alignment vertical="center"/>
    </xf>
    <xf numFmtId="3" fontId="411" fillId="112" borderId="8" xfId="1565" applyNumberFormat="1" applyFont="1" applyFill="1" applyBorder="1" applyAlignment="1">
      <alignment vertical="center"/>
    </xf>
    <xf numFmtId="168" fontId="412" fillId="112" borderId="8" xfId="1565" applyNumberFormat="1" applyFont="1" applyFill="1" applyBorder="1" applyAlignment="1">
      <alignment vertical="center"/>
    </xf>
    <xf numFmtId="3" fontId="413" fillId="112" borderId="8" xfId="1565" applyNumberFormat="1" applyFont="1" applyFill="1" applyBorder="1" applyAlignment="1">
      <alignment vertical="center"/>
    </xf>
    <xf numFmtId="168" fontId="414" fillId="112" borderId="8" xfId="1565" applyNumberFormat="1" applyFont="1" applyFill="1" applyBorder="1" applyAlignment="1">
      <alignment vertical="center"/>
    </xf>
    <xf numFmtId="3" fontId="415" fillId="112" borderId="8" xfId="1565" applyNumberFormat="1" applyFont="1" applyFill="1" applyBorder="1" applyAlignment="1">
      <alignment vertical="center"/>
    </xf>
    <xf numFmtId="168" fontId="416" fillId="112" borderId="8" xfId="1565" applyNumberFormat="1" applyFont="1" applyFill="1" applyBorder="1" applyAlignment="1">
      <alignment vertical="center"/>
    </xf>
    <xf numFmtId="3" fontId="417" fillId="112" borderId="8" xfId="1565" applyNumberFormat="1" applyFont="1" applyFill="1" applyBorder="1" applyAlignment="1">
      <alignment vertical="center"/>
    </xf>
    <xf numFmtId="168" fontId="418" fillId="112" borderId="8" xfId="1565" applyNumberFormat="1" applyFont="1" applyFill="1" applyBorder="1" applyAlignment="1">
      <alignment vertical="center"/>
    </xf>
    <xf numFmtId="3" fontId="419" fillId="112" borderId="8" xfId="1565" applyNumberFormat="1" applyFont="1" applyFill="1" applyBorder="1" applyAlignment="1">
      <alignment vertical="center"/>
    </xf>
    <xf numFmtId="168" fontId="420" fillId="112" borderId="8" xfId="1565" applyNumberFormat="1" applyFont="1" applyFill="1" applyBorder="1" applyAlignment="1">
      <alignment vertical="center"/>
    </xf>
    <xf numFmtId="3" fontId="421" fillId="112" borderId="8" xfId="1565" applyNumberFormat="1" applyFont="1" applyFill="1" applyBorder="1" applyAlignment="1">
      <alignment vertical="center"/>
    </xf>
    <xf numFmtId="168" fontId="422" fillId="112" borderId="8" xfId="1565" applyNumberFormat="1" applyFont="1" applyFill="1" applyBorder="1" applyAlignment="1">
      <alignment vertical="center"/>
    </xf>
    <xf numFmtId="3" fontId="423" fillId="112" borderId="8" xfId="1565" applyNumberFormat="1" applyFont="1" applyFill="1" applyBorder="1" applyAlignment="1">
      <alignment vertical="center"/>
    </xf>
    <xf numFmtId="168" fontId="424" fillId="112" borderId="8" xfId="1565" applyNumberFormat="1" applyFont="1" applyFill="1" applyBorder="1" applyAlignment="1">
      <alignment vertical="center"/>
    </xf>
    <xf numFmtId="3" fontId="425" fillId="112" borderId="8" xfId="1565" applyNumberFormat="1" applyFont="1" applyFill="1" applyBorder="1" applyAlignment="1">
      <alignment vertical="center"/>
    </xf>
    <xf numFmtId="168" fontId="426" fillId="112" borderId="8" xfId="1565" applyNumberFormat="1" applyFont="1" applyFill="1" applyBorder="1" applyAlignment="1">
      <alignment vertical="center"/>
    </xf>
    <xf numFmtId="3" fontId="427" fillId="113" borderId="8" xfId="824" applyNumberFormat="1" applyFont="1" applyFill="1" applyBorder="1" applyAlignment="1">
      <alignment horizontal="left" vertical="center"/>
    </xf>
    <xf numFmtId="3" fontId="428" fillId="113" borderId="8" xfId="824" applyNumberFormat="1" applyFont="1" applyFill="1" applyBorder="1" applyAlignment="1">
      <alignment horizontal="right" vertical="center"/>
    </xf>
    <xf numFmtId="168" fontId="429" fillId="113" borderId="8" xfId="824" applyNumberFormat="1" applyFont="1" applyFill="1" applyBorder="1" applyAlignment="1">
      <alignment horizontal="right" vertical="center"/>
    </xf>
    <xf numFmtId="3" fontId="430" fillId="113" borderId="8" xfId="1565" applyNumberFormat="1" applyFont="1" applyFill="1" applyBorder="1" applyAlignment="1">
      <alignment vertical="center"/>
    </xf>
    <xf numFmtId="168" fontId="431" fillId="113" borderId="8" xfId="1565" applyNumberFormat="1" applyFont="1" applyFill="1" applyBorder="1" applyAlignment="1">
      <alignment vertical="center"/>
    </xf>
    <xf numFmtId="3" fontId="432" fillId="113" borderId="8" xfId="1565" applyNumberFormat="1" applyFont="1" applyFill="1" applyBorder="1" applyAlignment="1">
      <alignment vertical="center"/>
    </xf>
    <xf numFmtId="168" fontId="433" fillId="113" borderId="8" xfId="1565" applyNumberFormat="1" applyFont="1" applyFill="1" applyBorder="1" applyAlignment="1">
      <alignment vertical="center"/>
    </xf>
    <xf numFmtId="3" fontId="434" fillId="113" borderId="8" xfId="1565" applyNumberFormat="1" applyFont="1" applyFill="1" applyBorder="1" applyAlignment="1">
      <alignment vertical="center"/>
    </xf>
    <xf numFmtId="168" fontId="435" fillId="113" borderId="8" xfId="1565" applyNumberFormat="1" applyFont="1" applyFill="1" applyBorder="1" applyAlignment="1">
      <alignment vertical="center"/>
    </xf>
    <xf numFmtId="3" fontId="436" fillId="113" borderId="8" xfId="1565" applyNumberFormat="1" applyFont="1" applyFill="1" applyBorder="1" applyAlignment="1">
      <alignment vertical="center"/>
    </xf>
    <xf numFmtId="168" fontId="437" fillId="113" borderId="8" xfId="1565" applyNumberFormat="1" applyFont="1" applyFill="1" applyBorder="1" applyAlignment="1">
      <alignment vertical="center"/>
    </xf>
    <xf numFmtId="3" fontId="438" fillId="113" borderId="8" xfId="1565" applyNumberFormat="1" applyFont="1" applyFill="1" applyBorder="1" applyAlignment="1">
      <alignment vertical="center"/>
    </xf>
    <xf numFmtId="168" fontId="439" fillId="113" borderId="8" xfId="1565" applyNumberFormat="1" applyFont="1" applyFill="1" applyBorder="1" applyAlignment="1">
      <alignment vertical="center"/>
    </xf>
    <xf numFmtId="3" fontId="440" fillId="113" borderId="8" xfId="1565" applyNumberFormat="1" applyFont="1" applyFill="1" applyBorder="1" applyAlignment="1">
      <alignment vertical="center"/>
    </xf>
    <xf numFmtId="168" fontId="441" fillId="113" borderId="8" xfId="1565" applyNumberFormat="1" applyFont="1" applyFill="1" applyBorder="1" applyAlignment="1">
      <alignment vertical="center"/>
    </xf>
    <xf numFmtId="3" fontId="442" fillId="113" borderId="8" xfId="1565" applyNumberFormat="1" applyFont="1" applyFill="1" applyBorder="1" applyAlignment="1">
      <alignment vertical="center"/>
    </xf>
    <xf numFmtId="168" fontId="443" fillId="113" borderId="8" xfId="1565" applyNumberFormat="1" applyFont="1" applyFill="1" applyBorder="1" applyAlignment="1">
      <alignment vertical="center"/>
    </xf>
    <xf numFmtId="3" fontId="444" fillId="113" borderId="8" xfId="1565" applyNumberFormat="1" applyFont="1" applyFill="1" applyBorder="1" applyAlignment="1">
      <alignment vertical="center"/>
    </xf>
    <xf numFmtId="168" fontId="445" fillId="113" borderId="8" xfId="1565" applyNumberFormat="1" applyFont="1" applyFill="1" applyBorder="1" applyAlignment="1">
      <alignment vertical="center"/>
    </xf>
    <xf numFmtId="3" fontId="446" fillId="113" borderId="8" xfId="1565" applyNumberFormat="1" applyFont="1" applyFill="1" applyBorder="1" applyAlignment="1">
      <alignment vertical="center"/>
    </xf>
    <xf numFmtId="168" fontId="447" fillId="113" borderId="8" xfId="1565" applyNumberFormat="1" applyFont="1" applyFill="1" applyBorder="1" applyAlignment="1">
      <alignment vertical="center"/>
    </xf>
    <xf numFmtId="3" fontId="448" fillId="114" borderId="8" xfId="824" applyNumberFormat="1" applyFont="1" applyFill="1" applyBorder="1" applyAlignment="1">
      <alignment horizontal="left" vertical="center"/>
    </xf>
    <xf numFmtId="3" fontId="449" fillId="114" borderId="8" xfId="824" applyNumberFormat="1" applyFont="1" applyFill="1" applyBorder="1" applyAlignment="1">
      <alignment horizontal="right" vertical="center"/>
    </xf>
    <xf numFmtId="168" fontId="450" fillId="114" borderId="8" xfId="824" applyNumberFormat="1" applyFont="1" applyFill="1" applyBorder="1" applyAlignment="1">
      <alignment horizontal="right" vertical="center"/>
    </xf>
    <xf numFmtId="3" fontId="451" fillId="114" borderId="8" xfId="1565" applyNumberFormat="1" applyFont="1" applyFill="1" applyBorder="1" applyAlignment="1">
      <alignment vertical="center"/>
    </xf>
    <xf numFmtId="168" fontId="452" fillId="114" borderId="8" xfId="1565" applyNumberFormat="1" applyFont="1" applyFill="1" applyBorder="1" applyAlignment="1">
      <alignment vertical="center"/>
    </xf>
    <xf numFmtId="3" fontId="453" fillId="114" borderId="8" xfId="1565" applyNumberFormat="1" applyFont="1" applyFill="1" applyBorder="1" applyAlignment="1">
      <alignment vertical="center"/>
    </xf>
    <xf numFmtId="168" fontId="454" fillId="114" borderId="8" xfId="1565" applyNumberFormat="1" applyFont="1" applyFill="1" applyBorder="1" applyAlignment="1">
      <alignment vertical="center"/>
    </xf>
    <xf numFmtId="3" fontId="455" fillId="114" borderId="8" xfId="1565" applyNumberFormat="1" applyFont="1" applyFill="1" applyBorder="1" applyAlignment="1">
      <alignment vertical="center"/>
    </xf>
    <xf numFmtId="168" fontId="456" fillId="114" borderId="8" xfId="1565" applyNumberFormat="1" applyFont="1" applyFill="1" applyBorder="1" applyAlignment="1">
      <alignment vertical="center"/>
    </xf>
    <xf numFmtId="3" fontId="457" fillId="114" borderId="8" xfId="1565" applyNumberFormat="1" applyFont="1" applyFill="1" applyBorder="1" applyAlignment="1">
      <alignment vertical="center"/>
    </xf>
    <xf numFmtId="168" fontId="458" fillId="114" borderId="8" xfId="1565" applyNumberFormat="1" applyFont="1" applyFill="1" applyBorder="1" applyAlignment="1">
      <alignment vertical="center"/>
    </xf>
    <xf numFmtId="3" fontId="459" fillId="114" borderId="8" xfId="1565" applyNumberFormat="1" applyFont="1" applyFill="1" applyBorder="1" applyAlignment="1">
      <alignment vertical="center"/>
    </xf>
    <xf numFmtId="168" fontId="460" fillId="114" borderId="8" xfId="1565" applyNumberFormat="1" applyFont="1" applyFill="1" applyBorder="1" applyAlignment="1">
      <alignment vertical="center"/>
    </xf>
    <xf numFmtId="3" fontId="461" fillId="114" borderId="8" xfId="1565" applyNumberFormat="1" applyFont="1" applyFill="1" applyBorder="1" applyAlignment="1">
      <alignment vertical="center"/>
    </xf>
    <xf numFmtId="168" fontId="462" fillId="114" borderId="8" xfId="1565" applyNumberFormat="1" applyFont="1" applyFill="1" applyBorder="1" applyAlignment="1">
      <alignment vertical="center"/>
    </xf>
    <xf numFmtId="3" fontId="463" fillId="114" borderId="8" xfId="1565" applyNumberFormat="1" applyFont="1" applyFill="1" applyBorder="1" applyAlignment="1">
      <alignment vertical="center"/>
    </xf>
    <xf numFmtId="168" fontId="464" fillId="114" borderId="8" xfId="1565" applyNumberFormat="1" applyFont="1" applyFill="1" applyBorder="1" applyAlignment="1">
      <alignment vertical="center"/>
    </xf>
    <xf numFmtId="3" fontId="465" fillId="114" borderId="8" xfId="1565" applyNumberFormat="1" applyFont="1" applyFill="1" applyBorder="1" applyAlignment="1">
      <alignment vertical="center"/>
    </xf>
    <xf numFmtId="168" fontId="466" fillId="114" borderId="8" xfId="1565" applyNumberFormat="1" applyFont="1" applyFill="1" applyBorder="1" applyAlignment="1">
      <alignment vertical="center"/>
    </xf>
    <xf numFmtId="3" fontId="467" fillId="114" borderId="8" xfId="1565" applyNumberFormat="1" applyFont="1" applyFill="1" applyBorder="1" applyAlignment="1">
      <alignment vertical="center"/>
    </xf>
    <xf numFmtId="168" fontId="468" fillId="114" borderId="8" xfId="1565" applyNumberFormat="1" applyFont="1" applyFill="1" applyBorder="1" applyAlignment="1">
      <alignment vertical="center"/>
    </xf>
    <xf numFmtId="3" fontId="469" fillId="112" borderId="8" xfId="824" applyNumberFormat="1" applyFont="1" applyFill="1" applyBorder="1" applyAlignment="1">
      <alignment horizontal="left" vertical="center"/>
    </xf>
    <xf numFmtId="3" fontId="470" fillId="112" borderId="8" xfId="824" applyNumberFormat="1" applyFont="1" applyFill="1" applyBorder="1" applyAlignment="1">
      <alignment horizontal="right" vertical="center"/>
    </xf>
    <xf numFmtId="10" fontId="471" fillId="112" borderId="8" xfId="824" applyNumberFormat="1" applyFont="1" applyFill="1" applyBorder="1" applyAlignment="1">
      <alignment horizontal="right" vertical="center"/>
    </xf>
    <xf numFmtId="168" fontId="472" fillId="112" borderId="8" xfId="824" applyNumberFormat="1" applyFont="1" applyFill="1" applyBorder="1" applyAlignment="1">
      <alignment horizontal="right" vertical="center"/>
    </xf>
    <xf numFmtId="10" fontId="473" fillId="112" borderId="8" xfId="824" applyNumberFormat="1" applyFont="1" applyFill="1" applyBorder="1" applyAlignment="1">
      <alignment horizontal="right" vertical="center"/>
    </xf>
    <xf numFmtId="1" fontId="474" fillId="112" borderId="8" xfId="1565" applyNumberFormat="1" applyFont="1" applyFill="1" applyBorder="1" applyAlignment="1">
      <alignment vertical="center"/>
    </xf>
    <xf numFmtId="168" fontId="475" fillId="112" borderId="8" xfId="1565" applyNumberFormat="1" applyFont="1" applyFill="1" applyBorder="1" applyAlignment="1">
      <alignment vertical="center"/>
    </xf>
    <xf numFmtId="1" fontId="476" fillId="112" borderId="8" xfId="1565" applyNumberFormat="1" applyFont="1" applyFill="1" applyBorder="1" applyAlignment="1">
      <alignment vertical="center"/>
    </xf>
    <xf numFmtId="168" fontId="477" fillId="112" borderId="8" xfId="1565" applyNumberFormat="1" applyFont="1" applyFill="1" applyBorder="1" applyAlignment="1">
      <alignment vertical="center"/>
    </xf>
    <xf numFmtId="1" fontId="478" fillId="112" borderId="8" xfId="1565" applyNumberFormat="1" applyFont="1" applyFill="1" applyBorder="1" applyAlignment="1">
      <alignment vertical="center"/>
    </xf>
    <xf numFmtId="168" fontId="479" fillId="112" borderId="8" xfId="1565" applyNumberFormat="1" applyFont="1" applyFill="1" applyBorder="1" applyAlignment="1">
      <alignment vertical="center"/>
    </xf>
    <xf numFmtId="1" fontId="480" fillId="112" borderId="8" xfId="1565" applyNumberFormat="1" applyFont="1" applyFill="1" applyBorder="1" applyAlignment="1">
      <alignment vertical="center"/>
    </xf>
    <xf numFmtId="168" fontId="481" fillId="112" borderId="8" xfId="1565" applyNumberFormat="1" applyFont="1" applyFill="1" applyBorder="1" applyAlignment="1">
      <alignment vertical="center"/>
    </xf>
    <xf numFmtId="1" fontId="482" fillId="112" borderId="8" xfId="1565" applyNumberFormat="1" applyFont="1" applyFill="1" applyBorder="1" applyAlignment="1">
      <alignment vertical="center"/>
    </xf>
    <xf numFmtId="168" fontId="483" fillId="112" borderId="8" xfId="1565" applyNumberFormat="1" applyFont="1" applyFill="1" applyBorder="1" applyAlignment="1">
      <alignment vertical="center"/>
    </xf>
    <xf numFmtId="1" fontId="484" fillId="112" borderId="8" xfId="1565" applyNumberFormat="1" applyFont="1" applyFill="1" applyBorder="1" applyAlignment="1">
      <alignment vertical="center"/>
    </xf>
    <xf numFmtId="168" fontId="485" fillId="112" borderId="8" xfId="1565" applyNumberFormat="1" applyFont="1" applyFill="1" applyBorder="1" applyAlignment="1">
      <alignment vertical="center"/>
    </xf>
    <xf numFmtId="1" fontId="486" fillId="112" borderId="8" xfId="1565" applyNumberFormat="1" applyFont="1" applyFill="1" applyBorder="1" applyAlignment="1">
      <alignment vertical="center"/>
    </xf>
    <xf numFmtId="168" fontId="487" fillId="112" borderId="8" xfId="1565" applyNumberFormat="1" applyFont="1" applyFill="1" applyBorder="1" applyAlignment="1">
      <alignment vertical="center"/>
    </xf>
    <xf numFmtId="1" fontId="488" fillId="112" borderId="8" xfId="1565" applyNumberFormat="1" applyFont="1" applyFill="1" applyBorder="1" applyAlignment="1">
      <alignment vertical="center"/>
    </xf>
    <xf numFmtId="168" fontId="489" fillId="112" borderId="8" xfId="1565" applyNumberFormat="1" applyFont="1" applyFill="1" applyBorder="1" applyAlignment="1">
      <alignment vertical="center"/>
    </xf>
    <xf numFmtId="1" fontId="490" fillId="112" borderId="8" xfId="1565" applyNumberFormat="1" applyFont="1" applyFill="1" applyBorder="1" applyAlignment="1">
      <alignment vertical="center"/>
    </xf>
    <xf numFmtId="168" fontId="491" fillId="112" borderId="8" xfId="1565" applyNumberFormat="1" applyFont="1" applyFill="1" applyBorder="1" applyAlignment="1">
      <alignment vertical="center"/>
    </xf>
    <xf numFmtId="3" fontId="492" fillId="113" borderId="8" xfId="824" applyNumberFormat="1" applyFont="1" applyFill="1" applyBorder="1" applyAlignment="1">
      <alignment horizontal="left" vertical="center"/>
    </xf>
    <xf numFmtId="3" fontId="493" fillId="113" borderId="8" xfId="824" applyNumberFormat="1" applyFont="1" applyFill="1" applyBorder="1" applyAlignment="1">
      <alignment horizontal="right" vertical="center"/>
    </xf>
    <xf numFmtId="10" fontId="494" fillId="113" borderId="8" xfId="824" applyNumberFormat="1" applyFont="1" applyFill="1" applyBorder="1" applyAlignment="1">
      <alignment horizontal="right" vertical="center"/>
    </xf>
    <xf numFmtId="168" fontId="495" fillId="113" borderId="8" xfId="824" applyNumberFormat="1" applyFont="1" applyFill="1" applyBorder="1" applyAlignment="1">
      <alignment horizontal="right" vertical="center"/>
    </xf>
    <xf numFmtId="10" fontId="496" fillId="113" borderId="8" xfId="824" applyNumberFormat="1" applyFont="1" applyFill="1" applyBorder="1" applyAlignment="1">
      <alignment horizontal="right" vertical="center"/>
    </xf>
    <xf numFmtId="1" fontId="497" fillId="113" borderId="8" xfId="1565" applyNumberFormat="1" applyFont="1" applyFill="1" applyBorder="1" applyAlignment="1">
      <alignment vertical="center"/>
    </xf>
    <xf numFmtId="168" fontId="498" fillId="113" borderId="8" xfId="1565" applyNumberFormat="1" applyFont="1" applyFill="1" applyBorder="1" applyAlignment="1">
      <alignment vertical="center"/>
    </xf>
    <xf numFmtId="1" fontId="499" fillId="113" borderId="8" xfId="1565" applyNumberFormat="1" applyFont="1" applyFill="1" applyBorder="1" applyAlignment="1">
      <alignment vertical="center"/>
    </xf>
    <xf numFmtId="168" fontId="500" fillId="113" borderId="8" xfId="1565" applyNumberFormat="1" applyFont="1" applyFill="1" applyBorder="1" applyAlignment="1">
      <alignment vertical="center"/>
    </xf>
    <xf numFmtId="1" fontId="501" fillId="113" borderId="8" xfId="1565" applyNumberFormat="1" applyFont="1" applyFill="1" applyBorder="1" applyAlignment="1">
      <alignment vertical="center"/>
    </xf>
    <xf numFmtId="168" fontId="502" fillId="113" borderId="8" xfId="1565" applyNumberFormat="1" applyFont="1" applyFill="1" applyBorder="1" applyAlignment="1">
      <alignment vertical="center"/>
    </xf>
    <xf numFmtId="1" fontId="503" fillId="113" borderId="8" xfId="1565" applyNumberFormat="1" applyFont="1" applyFill="1" applyBorder="1" applyAlignment="1">
      <alignment vertical="center"/>
    </xf>
    <xf numFmtId="168" fontId="504" fillId="113" borderId="8" xfId="1565" applyNumberFormat="1" applyFont="1" applyFill="1" applyBorder="1" applyAlignment="1">
      <alignment vertical="center"/>
    </xf>
    <xf numFmtId="1" fontId="505" fillId="113" borderId="8" xfId="1565" applyNumberFormat="1" applyFont="1" applyFill="1" applyBorder="1" applyAlignment="1">
      <alignment vertical="center"/>
    </xf>
    <xf numFmtId="168" fontId="506" fillId="113" borderId="8" xfId="1565" applyNumberFormat="1" applyFont="1" applyFill="1" applyBorder="1" applyAlignment="1">
      <alignment vertical="center"/>
    </xf>
    <xf numFmtId="1" fontId="507" fillId="113" borderId="8" xfId="1565" applyNumberFormat="1" applyFont="1" applyFill="1" applyBorder="1" applyAlignment="1">
      <alignment vertical="center"/>
    </xf>
    <xf numFmtId="168" fontId="508" fillId="113" borderId="8" xfId="1565" applyNumberFormat="1" applyFont="1" applyFill="1" applyBorder="1" applyAlignment="1">
      <alignment vertical="center"/>
    </xf>
    <xf numFmtId="1" fontId="509" fillId="113" borderId="8" xfId="1565" applyNumberFormat="1" applyFont="1" applyFill="1" applyBorder="1" applyAlignment="1">
      <alignment vertical="center"/>
    </xf>
    <xf numFmtId="168" fontId="510" fillId="113" borderId="8" xfId="1565" applyNumberFormat="1" applyFont="1" applyFill="1" applyBorder="1" applyAlignment="1">
      <alignment vertical="center"/>
    </xf>
    <xf numFmtId="1" fontId="511" fillId="113" borderId="8" xfId="1565" applyNumberFormat="1" applyFont="1" applyFill="1" applyBorder="1" applyAlignment="1">
      <alignment vertical="center"/>
    </xf>
    <xf numFmtId="168" fontId="512" fillId="113" borderId="8" xfId="1565" applyNumberFormat="1" applyFont="1" applyFill="1" applyBorder="1" applyAlignment="1">
      <alignment vertical="center"/>
    </xf>
    <xf numFmtId="1" fontId="513" fillId="113" borderId="8" xfId="1565" applyNumberFormat="1" applyFont="1" applyFill="1" applyBorder="1" applyAlignment="1">
      <alignment vertical="center"/>
    </xf>
    <xf numFmtId="168" fontId="514" fillId="113" borderId="8" xfId="1565" applyNumberFormat="1" applyFont="1" applyFill="1" applyBorder="1" applyAlignment="1">
      <alignment vertical="center"/>
    </xf>
    <xf numFmtId="3" fontId="515" fillId="114" borderId="8" xfId="824" applyNumberFormat="1" applyFont="1" applyFill="1" applyBorder="1" applyAlignment="1">
      <alignment horizontal="left" vertical="center"/>
    </xf>
    <xf numFmtId="3" fontId="516" fillId="114" borderId="8" xfId="824" applyNumberFormat="1" applyFont="1" applyFill="1" applyBorder="1" applyAlignment="1">
      <alignment horizontal="right" vertical="center"/>
    </xf>
    <xf numFmtId="10" fontId="517" fillId="114" borderId="8" xfId="824" applyNumberFormat="1" applyFont="1" applyFill="1" applyBorder="1" applyAlignment="1">
      <alignment horizontal="right" vertical="center"/>
    </xf>
    <xf numFmtId="168" fontId="518" fillId="114" borderId="8" xfId="824" applyNumberFormat="1" applyFont="1" applyFill="1" applyBorder="1" applyAlignment="1">
      <alignment horizontal="right" vertical="center"/>
    </xf>
    <xf numFmtId="10" fontId="519" fillId="114" borderId="8" xfId="824" applyNumberFormat="1" applyFont="1" applyFill="1" applyBorder="1" applyAlignment="1">
      <alignment horizontal="right" vertical="center"/>
    </xf>
    <xf numFmtId="1" fontId="520" fillId="114" borderId="8" xfId="1565" applyNumberFormat="1" applyFont="1" applyFill="1" applyBorder="1" applyAlignment="1">
      <alignment vertical="center"/>
    </xf>
    <xf numFmtId="168" fontId="521" fillId="114" borderId="8" xfId="1565" applyNumberFormat="1" applyFont="1" applyFill="1" applyBorder="1" applyAlignment="1">
      <alignment vertical="center"/>
    </xf>
    <xf numFmtId="1" fontId="522" fillId="114" borderId="8" xfId="1565" applyNumberFormat="1" applyFont="1" applyFill="1" applyBorder="1" applyAlignment="1">
      <alignment vertical="center"/>
    </xf>
    <xf numFmtId="168" fontId="523" fillId="114" borderId="8" xfId="1565" applyNumberFormat="1" applyFont="1" applyFill="1" applyBorder="1" applyAlignment="1">
      <alignment vertical="center"/>
    </xf>
    <xf numFmtId="1" fontId="524" fillId="114" borderId="8" xfId="1565" applyNumberFormat="1" applyFont="1" applyFill="1" applyBorder="1" applyAlignment="1">
      <alignment vertical="center"/>
    </xf>
    <xf numFmtId="168" fontId="525" fillId="114" borderId="8" xfId="1565" applyNumberFormat="1" applyFont="1" applyFill="1" applyBorder="1" applyAlignment="1">
      <alignment vertical="center"/>
    </xf>
    <xf numFmtId="1" fontId="526" fillId="114" borderId="8" xfId="1565" applyNumberFormat="1" applyFont="1" applyFill="1" applyBorder="1" applyAlignment="1">
      <alignment vertical="center"/>
    </xf>
    <xf numFmtId="168" fontId="527" fillId="114" borderId="8" xfId="1565" applyNumberFormat="1" applyFont="1" applyFill="1" applyBorder="1" applyAlignment="1">
      <alignment vertical="center"/>
    </xf>
    <xf numFmtId="1" fontId="528" fillId="114" borderId="8" xfId="1565" applyNumberFormat="1" applyFont="1" applyFill="1" applyBorder="1" applyAlignment="1">
      <alignment vertical="center"/>
    </xf>
    <xf numFmtId="168" fontId="529" fillId="114" borderId="8" xfId="1565" applyNumberFormat="1" applyFont="1" applyFill="1" applyBorder="1" applyAlignment="1">
      <alignment vertical="center"/>
    </xf>
    <xf numFmtId="1" fontId="530" fillId="114" borderId="8" xfId="1565" applyNumberFormat="1" applyFont="1" applyFill="1" applyBorder="1" applyAlignment="1">
      <alignment vertical="center"/>
    </xf>
    <xf numFmtId="168" fontId="531" fillId="114" borderId="8" xfId="1565" applyNumberFormat="1" applyFont="1" applyFill="1" applyBorder="1" applyAlignment="1">
      <alignment vertical="center"/>
    </xf>
    <xf numFmtId="1" fontId="532" fillId="114" borderId="8" xfId="1565" applyNumberFormat="1" applyFont="1" applyFill="1" applyBorder="1" applyAlignment="1">
      <alignment vertical="center"/>
    </xf>
    <xf numFmtId="168" fontId="533" fillId="114" borderId="8" xfId="1565" applyNumberFormat="1" applyFont="1" applyFill="1" applyBorder="1" applyAlignment="1">
      <alignment vertical="center"/>
    </xf>
    <xf numFmtId="1" fontId="534" fillId="114" borderId="8" xfId="1565" applyNumberFormat="1" applyFont="1" applyFill="1" applyBorder="1" applyAlignment="1">
      <alignment vertical="center"/>
    </xf>
    <xf numFmtId="168" fontId="535" fillId="114" borderId="8" xfId="1565" applyNumberFormat="1" applyFont="1" applyFill="1" applyBorder="1" applyAlignment="1">
      <alignment vertical="center"/>
    </xf>
    <xf numFmtId="1" fontId="536" fillId="114" borderId="8" xfId="1565" applyNumberFormat="1" applyFont="1" applyFill="1" applyBorder="1" applyAlignment="1">
      <alignment vertical="center"/>
    </xf>
    <xf numFmtId="168" fontId="537" fillId="114" borderId="8" xfId="1565" applyNumberFormat="1" applyFont="1" applyFill="1" applyBorder="1" applyAlignment="1">
      <alignment vertical="center"/>
    </xf>
    <xf numFmtId="3" fontId="538" fillId="112" borderId="8" xfId="824" applyNumberFormat="1" applyFont="1" applyFill="1" applyBorder="1" applyAlignment="1">
      <alignment horizontal="left" vertical="center"/>
    </xf>
    <xf numFmtId="3" fontId="539" fillId="112" borderId="8" xfId="824" applyNumberFormat="1" applyFont="1" applyFill="1" applyBorder="1" applyAlignment="1">
      <alignment horizontal="right" vertical="center"/>
    </xf>
    <xf numFmtId="10" fontId="540" fillId="112" borderId="8" xfId="824" applyNumberFormat="1" applyFont="1" applyFill="1" applyBorder="1" applyAlignment="1">
      <alignment horizontal="right" vertical="center"/>
    </xf>
    <xf numFmtId="168" fontId="541" fillId="112" borderId="8" xfId="824" applyNumberFormat="1" applyFont="1" applyFill="1" applyBorder="1" applyAlignment="1">
      <alignment horizontal="right" vertical="center"/>
    </xf>
    <xf numFmtId="10" fontId="542" fillId="112" borderId="8" xfId="824" applyNumberFormat="1" applyFont="1" applyFill="1" applyBorder="1" applyAlignment="1">
      <alignment horizontal="right" vertical="center"/>
    </xf>
    <xf numFmtId="1" fontId="543" fillId="112" borderId="8" xfId="1565" applyNumberFormat="1" applyFont="1" applyFill="1" applyBorder="1" applyAlignment="1">
      <alignment vertical="center"/>
    </xf>
    <xf numFmtId="168" fontId="544" fillId="112" borderId="8" xfId="1565" applyNumberFormat="1" applyFont="1" applyFill="1" applyBorder="1" applyAlignment="1">
      <alignment vertical="center"/>
    </xf>
    <xf numFmtId="1" fontId="545" fillId="112" borderId="8" xfId="1565" applyNumberFormat="1" applyFont="1" applyFill="1" applyBorder="1" applyAlignment="1">
      <alignment vertical="center"/>
    </xf>
    <xf numFmtId="168" fontId="546" fillId="112" borderId="8" xfId="1565" applyNumberFormat="1" applyFont="1" applyFill="1" applyBorder="1" applyAlignment="1">
      <alignment vertical="center"/>
    </xf>
    <xf numFmtId="1" fontId="547" fillId="112" borderId="8" xfId="1565" applyNumberFormat="1" applyFont="1" applyFill="1" applyBorder="1" applyAlignment="1">
      <alignment vertical="center"/>
    </xf>
    <xf numFmtId="168" fontId="548" fillId="112" borderId="8" xfId="1565" applyNumberFormat="1" applyFont="1" applyFill="1" applyBorder="1" applyAlignment="1">
      <alignment vertical="center"/>
    </xf>
    <xf numFmtId="1" fontId="549" fillId="112" borderId="8" xfId="1565" applyNumberFormat="1" applyFont="1" applyFill="1" applyBorder="1" applyAlignment="1">
      <alignment vertical="center"/>
    </xf>
    <xf numFmtId="168" fontId="550" fillId="112" borderId="8" xfId="1565" applyNumberFormat="1" applyFont="1" applyFill="1" applyBorder="1" applyAlignment="1">
      <alignment vertical="center"/>
    </xf>
    <xf numFmtId="1" fontId="551" fillId="112" borderId="8" xfId="1565" applyNumberFormat="1" applyFont="1" applyFill="1" applyBorder="1" applyAlignment="1">
      <alignment vertical="center"/>
    </xf>
    <xf numFmtId="168" fontId="552" fillId="112" borderId="8" xfId="1565" applyNumberFormat="1" applyFont="1" applyFill="1" applyBorder="1" applyAlignment="1">
      <alignment vertical="center"/>
    </xf>
    <xf numFmtId="1" fontId="553" fillId="112" borderId="8" xfId="1565" applyNumberFormat="1" applyFont="1" applyFill="1" applyBorder="1" applyAlignment="1">
      <alignment vertical="center"/>
    </xf>
    <xf numFmtId="168" fontId="554" fillId="112" borderId="8" xfId="1565" applyNumberFormat="1" applyFont="1" applyFill="1" applyBorder="1" applyAlignment="1">
      <alignment vertical="center"/>
    </xf>
    <xf numFmtId="1" fontId="555" fillId="112" borderId="8" xfId="1565" applyNumberFormat="1" applyFont="1" applyFill="1" applyBorder="1" applyAlignment="1">
      <alignment vertical="center"/>
    </xf>
    <xf numFmtId="168" fontId="556" fillId="112" borderId="8" xfId="1565" applyNumberFormat="1" applyFont="1" applyFill="1" applyBorder="1" applyAlignment="1">
      <alignment vertical="center"/>
    </xf>
    <xf numFmtId="1" fontId="557" fillId="112" borderId="8" xfId="1565" applyNumberFormat="1" applyFont="1" applyFill="1" applyBorder="1" applyAlignment="1">
      <alignment vertical="center"/>
    </xf>
    <xf numFmtId="168" fontId="558" fillId="112" borderId="8" xfId="1565" applyNumberFormat="1" applyFont="1" applyFill="1" applyBorder="1" applyAlignment="1">
      <alignment vertical="center"/>
    </xf>
    <xf numFmtId="1" fontId="559" fillId="112" borderId="8" xfId="1565" applyNumberFormat="1" applyFont="1" applyFill="1" applyBorder="1" applyAlignment="1">
      <alignment vertical="center"/>
    </xf>
    <xf numFmtId="168" fontId="560" fillId="112" borderId="8" xfId="1565" applyNumberFormat="1" applyFont="1" applyFill="1" applyBorder="1" applyAlignment="1">
      <alignment vertical="center"/>
    </xf>
    <xf numFmtId="3" fontId="561" fillId="113" borderId="8" xfId="824" applyNumberFormat="1" applyFont="1" applyFill="1" applyBorder="1" applyAlignment="1">
      <alignment horizontal="left" vertical="center"/>
    </xf>
    <xf numFmtId="3" fontId="562" fillId="113" borderId="8" xfId="824" applyNumberFormat="1" applyFont="1" applyFill="1" applyBorder="1" applyAlignment="1">
      <alignment horizontal="right" vertical="center"/>
    </xf>
    <xf numFmtId="10" fontId="563" fillId="113" borderId="8" xfId="824" applyNumberFormat="1" applyFont="1" applyFill="1" applyBorder="1" applyAlignment="1">
      <alignment horizontal="right" vertical="center"/>
    </xf>
    <xf numFmtId="168" fontId="564" fillId="113" borderId="8" xfId="824" applyNumberFormat="1" applyFont="1" applyFill="1" applyBorder="1" applyAlignment="1">
      <alignment horizontal="right" vertical="center"/>
    </xf>
    <xf numFmtId="10" fontId="565" fillId="113" borderId="8" xfId="824" applyNumberFormat="1" applyFont="1" applyFill="1" applyBorder="1" applyAlignment="1">
      <alignment horizontal="right" vertical="center"/>
    </xf>
    <xf numFmtId="1" fontId="566" fillId="113" borderId="8" xfId="1565" applyNumberFormat="1" applyFont="1" applyFill="1" applyBorder="1" applyAlignment="1">
      <alignment vertical="center"/>
    </xf>
    <xf numFmtId="168" fontId="567" fillId="113" borderId="8" xfId="1565" applyNumberFormat="1" applyFont="1" applyFill="1" applyBorder="1" applyAlignment="1">
      <alignment vertical="center"/>
    </xf>
    <xf numFmtId="1" fontId="568" fillId="113" borderId="8" xfId="1565" applyNumberFormat="1" applyFont="1" applyFill="1" applyBorder="1" applyAlignment="1">
      <alignment vertical="center"/>
    </xf>
    <xf numFmtId="168" fontId="569" fillId="113" borderId="8" xfId="1565" applyNumberFormat="1" applyFont="1" applyFill="1" applyBorder="1" applyAlignment="1">
      <alignment vertical="center"/>
    </xf>
    <xf numFmtId="1" fontId="570" fillId="113" borderId="8" xfId="1565" applyNumberFormat="1" applyFont="1" applyFill="1" applyBorder="1" applyAlignment="1">
      <alignment vertical="center"/>
    </xf>
    <xf numFmtId="168" fontId="571" fillId="113" borderId="8" xfId="1565" applyNumberFormat="1" applyFont="1" applyFill="1" applyBorder="1" applyAlignment="1">
      <alignment vertical="center"/>
    </xf>
    <xf numFmtId="1" fontId="572" fillId="113" borderId="8" xfId="1565" applyNumberFormat="1" applyFont="1" applyFill="1" applyBorder="1" applyAlignment="1">
      <alignment vertical="center"/>
    </xf>
    <xf numFmtId="168" fontId="573" fillId="113" borderId="8" xfId="1565" applyNumberFormat="1" applyFont="1" applyFill="1" applyBorder="1" applyAlignment="1">
      <alignment vertical="center"/>
    </xf>
    <xf numFmtId="1" fontId="574" fillId="113" borderId="8" xfId="1565" applyNumberFormat="1" applyFont="1" applyFill="1" applyBorder="1" applyAlignment="1">
      <alignment vertical="center"/>
    </xf>
    <xf numFmtId="168" fontId="575" fillId="113" borderId="8" xfId="1565" applyNumberFormat="1" applyFont="1" applyFill="1" applyBorder="1" applyAlignment="1">
      <alignment vertical="center"/>
    </xf>
    <xf numFmtId="1" fontId="576" fillId="113" borderId="8" xfId="1565" applyNumberFormat="1" applyFont="1" applyFill="1" applyBorder="1" applyAlignment="1">
      <alignment vertical="center"/>
    </xf>
    <xf numFmtId="168" fontId="577" fillId="113" borderId="8" xfId="1565" applyNumberFormat="1" applyFont="1" applyFill="1" applyBorder="1" applyAlignment="1">
      <alignment vertical="center"/>
    </xf>
    <xf numFmtId="1" fontId="578" fillId="113" borderId="8" xfId="1565" applyNumberFormat="1" applyFont="1" applyFill="1" applyBorder="1" applyAlignment="1">
      <alignment vertical="center"/>
    </xf>
    <xf numFmtId="168" fontId="579" fillId="113" borderId="8" xfId="1565" applyNumberFormat="1" applyFont="1" applyFill="1" applyBorder="1" applyAlignment="1">
      <alignment vertical="center"/>
    </xf>
    <xf numFmtId="1" fontId="580" fillId="113" borderId="8" xfId="1565" applyNumberFormat="1" applyFont="1" applyFill="1" applyBorder="1" applyAlignment="1">
      <alignment vertical="center"/>
    </xf>
    <xf numFmtId="168" fontId="581" fillId="113" borderId="8" xfId="1565" applyNumberFormat="1" applyFont="1" applyFill="1" applyBorder="1" applyAlignment="1">
      <alignment vertical="center"/>
    </xf>
    <xf numFmtId="1" fontId="582" fillId="113" borderId="8" xfId="1565" applyNumberFormat="1" applyFont="1" applyFill="1" applyBorder="1" applyAlignment="1">
      <alignment vertical="center"/>
    </xf>
    <xf numFmtId="168" fontId="583" fillId="113" borderId="8" xfId="1565" applyNumberFormat="1" applyFont="1" applyFill="1" applyBorder="1" applyAlignment="1">
      <alignment vertical="center"/>
    </xf>
    <xf numFmtId="3" fontId="584" fillId="114" borderId="8" xfId="824" applyNumberFormat="1" applyFont="1" applyFill="1" applyBorder="1" applyAlignment="1">
      <alignment horizontal="left" vertical="center"/>
    </xf>
    <xf numFmtId="3" fontId="585" fillId="114" borderId="8" xfId="824" applyNumberFormat="1" applyFont="1" applyFill="1" applyBorder="1" applyAlignment="1">
      <alignment horizontal="right" vertical="center"/>
    </xf>
    <xf numFmtId="10" fontId="586" fillId="114" borderId="8" xfId="824" applyNumberFormat="1" applyFont="1" applyFill="1" applyBorder="1" applyAlignment="1">
      <alignment horizontal="right" vertical="center"/>
    </xf>
    <xf numFmtId="168" fontId="587" fillId="114" borderId="8" xfId="824" applyNumberFormat="1" applyFont="1" applyFill="1" applyBorder="1" applyAlignment="1">
      <alignment horizontal="right" vertical="center"/>
    </xf>
    <xf numFmtId="10" fontId="588" fillId="114" borderId="8" xfId="824" applyNumberFormat="1" applyFont="1" applyFill="1" applyBorder="1" applyAlignment="1">
      <alignment horizontal="right" vertical="center"/>
    </xf>
    <xf numFmtId="1" fontId="589" fillId="114" borderId="8" xfId="1565" applyNumberFormat="1" applyFont="1" applyFill="1" applyBorder="1" applyAlignment="1">
      <alignment vertical="center"/>
    </xf>
    <xf numFmtId="168" fontId="590" fillId="114" borderId="8" xfId="1565" applyNumberFormat="1" applyFont="1" applyFill="1" applyBorder="1" applyAlignment="1">
      <alignment vertical="center"/>
    </xf>
    <xf numFmtId="1" fontId="591" fillId="114" borderId="8" xfId="1565" applyNumberFormat="1" applyFont="1" applyFill="1" applyBorder="1" applyAlignment="1">
      <alignment vertical="center"/>
    </xf>
    <xf numFmtId="168" fontId="592" fillId="114" borderId="8" xfId="1565" applyNumberFormat="1" applyFont="1" applyFill="1" applyBorder="1" applyAlignment="1">
      <alignment vertical="center"/>
    </xf>
    <xf numFmtId="1" fontId="593" fillId="114" borderId="8" xfId="1565" applyNumberFormat="1" applyFont="1" applyFill="1" applyBorder="1" applyAlignment="1">
      <alignment vertical="center"/>
    </xf>
    <xf numFmtId="168" fontId="594" fillId="114" borderId="8" xfId="1565" applyNumberFormat="1" applyFont="1" applyFill="1" applyBorder="1" applyAlignment="1">
      <alignment vertical="center"/>
    </xf>
    <xf numFmtId="1" fontId="595" fillId="114" borderId="8" xfId="1565" applyNumberFormat="1" applyFont="1" applyFill="1" applyBorder="1" applyAlignment="1">
      <alignment vertical="center"/>
    </xf>
    <xf numFmtId="168" fontId="596" fillId="114" borderId="8" xfId="1565" applyNumberFormat="1" applyFont="1" applyFill="1" applyBorder="1" applyAlignment="1">
      <alignment vertical="center"/>
    </xf>
    <xf numFmtId="1" fontId="597" fillId="114" borderId="8" xfId="1565" applyNumberFormat="1" applyFont="1" applyFill="1" applyBorder="1" applyAlignment="1">
      <alignment vertical="center"/>
    </xf>
    <xf numFmtId="168" fontId="598" fillId="114" borderId="8" xfId="1565" applyNumberFormat="1" applyFont="1" applyFill="1" applyBorder="1" applyAlignment="1">
      <alignment vertical="center"/>
    </xf>
    <xf numFmtId="1" fontId="599" fillId="114" borderId="8" xfId="1565" applyNumberFormat="1" applyFont="1" applyFill="1" applyBorder="1" applyAlignment="1">
      <alignment vertical="center"/>
    </xf>
    <xf numFmtId="168" fontId="600" fillId="114" borderId="8" xfId="1565" applyNumberFormat="1" applyFont="1" applyFill="1" applyBorder="1" applyAlignment="1">
      <alignment vertical="center"/>
    </xf>
    <xf numFmtId="1" fontId="601" fillId="114" borderId="8" xfId="1565" applyNumberFormat="1" applyFont="1" applyFill="1" applyBorder="1" applyAlignment="1">
      <alignment vertical="center"/>
    </xf>
    <xf numFmtId="168" fontId="602" fillId="114" borderId="8" xfId="1565" applyNumberFormat="1" applyFont="1" applyFill="1" applyBorder="1" applyAlignment="1">
      <alignment vertical="center"/>
    </xf>
    <xf numFmtId="1" fontId="603" fillId="114" borderId="8" xfId="1565" applyNumberFormat="1" applyFont="1" applyFill="1" applyBorder="1" applyAlignment="1">
      <alignment vertical="center"/>
    </xf>
    <xf numFmtId="168" fontId="604" fillId="114" borderId="8" xfId="1565" applyNumberFormat="1" applyFont="1" applyFill="1" applyBorder="1" applyAlignment="1">
      <alignment vertical="center"/>
    </xf>
    <xf numFmtId="1" fontId="605" fillId="114" borderId="8" xfId="1565" applyNumberFormat="1" applyFont="1" applyFill="1" applyBorder="1" applyAlignment="1">
      <alignment vertical="center"/>
    </xf>
    <xf numFmtId="168" fontId="606" fillId="114" borderId="8" xfId="1565" applyNumberFormat="1" applyFont="1" applyFill="1" applyBorder="1" applyAlignment="1">
      <alignment vertical="center"/>
    </xf>
    <xf numFmtId="3" fontId="607" fillId="112" borderId="8" xfId="824" applyNumberFormat="1" applyFont="1" applyFill="1" applyBorder="1" applyAlignment="1">
      <alignment horizontal="left" vertical="center"/>
    </xf>
    <xf numFmtId="3" fontId="608" fillId="112" borderId="8" xfId="824" applyNumberFormat="1" applyFont="1" applyFill="1" applyBorder="1" applyAlignment="1">
      <alignment horizontal="right" vertical="center"/>
    </xf>
    <xf numFmtId="10" fontId="609" fillId="112" borderId="8" xfId="824" applyNumberFormat="1" applyFont="1" applyFill="1" applyBorder="1" applyAlignment="1">
      <alignment horizontal="right" vertical="center"/>
    </xf>
    <xf numFmtId="168" fontId="610" fillId="112" borderId="8" xfId="824" applyNumberFormat="1" applyFont="1" applyFill="1" applyBorder="1" applyAlignment="1">
      <alignment horizontal="right" vertical="center"/>
    </xf>
    <xf numFmtId="10" fontId="611" fillId="112" borderId="8" xfId="824" applyNumberFormat="1" applyFont="1" applyFill="1" applyBorder="1" applyAlignment="1">
      <alignment horizontal="right" vertical="center"/>
    </xf>
    <xf numFmtId="1" fontId="612" fillId="112" borderId="8" xfId="1565" applyNumberFormat="1" applyFont="1" applyFill="1" applyBorder="1" applyAlignment="1">
      <alignment vertical="center"/>
    </xf>
    <xf numFmtId="168" fontId="613" fillId="112" borderId="8" xfId="1565" applyNumberFormat="1" applyFont="1" applyFill="1" applyBorder="1" applyAlignment="1">
      <alignment vertical="center"/>
    </xf>
    <xf numFmtId="1" fontId="614" fillId="112" borderId="8" xfId="1565" applyNumberFormat="1" applyFont="1" applyFill="1" applyBorder="1" applyAlignment="1">
      <alignment vertical="center"/>
    </xf>
    <xf numFmtId="168" fontId="615" fillId="112" borderId="8" xfId="1565" applyNumberFormat="1" applyFont="1" applyFill="1" applyBorder="1" applyAlignment="1">
      <alignment vertical="center"/>
    </xf>
    <xf numFmtId="1" fontId="616" fillId="112" borderId="8" xfId="1565" applyNumberFormat="1" applyFont="1" applyFill="1" applyBorder="1" applyAlignment="1">
      <alignment vertical="center"/>
    </xf>
    <xf numFmtId="168" fontId="617" fillId="112" borderId="8" xfId="1565" applyNumberFormat="1" applyFont="1" applyFill="1" applyBorder="1" applyAlignment="1">
      <alignment vertical="center"/>
    </xf>
    <xf numFmtId="1" fontId="618" fillId="112" borderId="8" xfId="1565" applyNumberFormat="1" applyFont="1" applyFill="1" applyBorder="1" applyAlignment="1">
      <alignment vertical="center"/>
    </xf>
    <xf numFmtId="168" fontId="619" fillId="112" borderId="8" xfId="1565" applyNumberFormat="1" applyFont="1" applyFill="1" applyBorder="1" applyAlignment="1">
      <alignment vertical="center"/>
    </xf>
    <xf numFmtId="1" fontId="620" fillId="112" borderId="8" xfId="1565" applyNumberFormat="1" applyFont="1" applyFill="1" applyBorder="1" applyAlignment="1">
      <alignment vertical="center"/>
    </xf>
    <xf numFmtId="168" fontId="621" fillId="112" borderId="8" xfId="1565" applyNumberFormat="1" applyFont="1" applyFill="1" applyBorder="1" applyAlignment="1">
      <alignment vertical="center"/>
    </xf>
    <xf numFmtId="1" fontId="622" fillId="112" borderId="8" xfId="1565" applyNumberFormat="1" applyFont="1" applyFill="1" applyBorder="1" applyAlignment="1">
      <alignment vertical="center"/>
    </xf>
    <xf numFmtId="168" fontId="623" fillId="112" borderId="8" xfId="1565" applyNumberFormat="1" applyFont="1" applyFill="1" applyBorder="1" applyAlignment="1">
      <alignment vertical="center"/>
    </xf>
    <xf numFmtId="1" fontId="624" fillId="112" borderId="8" xfId="1565" applyNumberFormat="1" applyFont="1" applyFill="1" applyBorder="1" applyAlignment="1">
      <alignment vertical="center"/>
    </xf>
    <xf numFmtId="168" fontId="625" fillId="112" borderId="8" xfId="1565" applyNumberFormat="1" applyFont="1" applyFill="1" applyBorder="1" applyAlignment="1">
      <alignment vertical="center"/>
    </xf>
    <xf numFmtId="1" fontId="626" fillId="112" borderId="8" xfId="1565" applyNumberFormat="1" applyFont="1" applyFill="1" applyBorder="1" applyAlignment="1">
      <alignment vertical="center"/>
    </xf>
    <xf numFmtId="168" fontId="627" fillId="112" borderId="8" xfId="1565" applyNumberFormat="1" applyFont="1" applyFill="1" applyBorder="1" applyAlignment="1">
      <alignment vertical="center"/>
    </xf>
    <xf numFmtId="1" fontId="628" fillId="112" borderId="8" xfId="1565" applyNumberFormat="1" applyFont="1" applyFill="1" applyBorder="1" applyAlignment="1">
      <alignment vertical="center"/>
    </xf>
    <xf numFmtId="168" fontId="629" fillId="112" borderId="8" xfId="1565" applyNumberFormat="1" applyFont="1" applyFill="1" applyBorder="1" applyAlignment="1">
      <alignment vertical="center"/>
    </xf>
    <xf numFmtId="3" fontId="630" fillId="113" borderId="8" xfId="824" applyNumberFormat="1" applyFont="1" applyFill="1" applyBorder="1" applyAlignment="1">
      <alignment horizontal="left" vertical="center"/>
    </xf>
    <xf numFmtId="3" fontId="631" fillId="113" borderId="8" xfId="824" applyNumberFormat="1" applyFont="1" applyFill="1" applyBorder="1" applyAlignment="1">
      <alignment horizontal="right" vertical="center"/>
    </xf>
    <xf numFmtId="10" fontId="632" fillId="113" borderId="8" xfId="824" applyNumberFormat="1" applyFont="1" applyFill="1" applyBorder="1" applyAlignment="1">
      <alignment horizontal="right" vertical="center"/>
    </xf>
    <xf numFmtId="168" fontId="633" fillId="113" borderId="8" xfId="824" applyNumberFormat="1" applyFont="1" applyFill="1" applyBorder="1" applyAlignment="1">
      <alignment horizontal="right" vertical="center"/>
    </xf>
    <xf numFmtId="10" fontId="634" fillId="113" borderId="8" xfId="824" applyNumberFormat="1" applyFont="1" applyFill="1" applyBorder="1" applyAlignment="1">
      <alignment horizontal="right" vertical="center"/>
    </xf>
    <xf numFmtId="1" fontId="635" fillId="113" borderId="8" xfId="1565" applyNumberFormat="1" applyFont="1" applyFill="1" applyBorder="1" applyAlignment="1">
      <alignment vertical="center"/>
    </xf>
    <xf numFmtId="168" fontId="636" fillId="113" borderId="8" xfId="1565" applyNumberFormat="1" applyFont="1" applyFill="1" applyBorder="1" applyAlignment="1">
      <alignment vertical="center"/>
    </xf>
    <xf numFmtId="1" fontId="637" fillId="113" borderId="8" xfId="1565" applyNumberFormat="1" applyFont="1" applyFill="1" applyBorder="1" applyAlignment="1">
      <alignment vertical="center"/>
    </xf>
    <xf numFmtId="168" fontId="638" fillId="113" borderId="8" xfId="1565" applyNumberFormat="1" applyFont="1" applyFill="1" applyBorder="1" applyAlignment="1">
      <alignment vertical="center"/>
    </xf>
    <xf numFmtId="1" fontId="639" fillId="113" borderId="8" xfId="1565" applyNumberFormat="1" applyFont="1" applyFill="1" applyBorder="1" applyAlignment="1">
      <alignment vertical="center"/>
    </xf>
    <xf numFmtId="168" fontId="640" fillId="113" borderId="8" xfId="1565" applyNumberFormat="1" applyFont="1" applyFill="1" applyBorder="1" applyAlignment="1">
      <alignment vertical="center"/>
    </xf>
    <xf numFmtId="1" fontId="641" fillId="113" borderId="8" xfId="1565" applyNumberFormat="1" applyFont="1" applyFill="1" applyBorder="1" applyAlignment="1">
      <alignment vertical="center"/>
    </xf>
    <xf numFmtId="168" fontId="642" fillId="113" borderId="8" xfId="1565" applyNumberFormat="1" applyFont="1" applyFill="1" applyBorder="1" applyAlignment="1">
      <alignment vertical="center"/>
    </xf>
    <xf numFmtId="1" fontId="643" fillId="113" borderId="8" xfId="1565" applyNumberFormat="1" applyFont="1" applyFill="1" applyBorder="1" applyAlignment="1">
      <alignment vertical="center"/>
    </xf>
    <xf numFmtId="168" fontId="644" fillId="113" borderId="8" xfId="1565" applyNumberFormat="1" applyFont="1" applyFill="1" applyBorder="1" applyAlignment="1">
      <alignment vertical="center"/>
    </xf>
    <xf numFmtId="1" fontId="645" fillId="113" borderId="8" xfId="1565" applyNumberFormat="1" applyFont="1" applyFill="1" applyBorder="1" applyAlignment="1">
      <alignment vertical="center"/>
    </xf>
    <xf numFmtId="168" fontId="646" fillId="113" borderId="8" xfId="1565" applyNumberFormat="1" applyFont="1" applyFill="1" applyBorder="1" applyAlignment="1">
      <alignment vertical="center"/>
    </xf>
    <xf numFmtId="1" fontId="647" fillId="113" borderId="8" xfId="1565" applyNumberFormat="1" applyFont="1" applyFill="1" applyBorder="1" applyAlignment="1">
      <alignment vertical="center"/>
    </xf>
    <xf numFmtId="168" fontId="648" fillId="113" borderId="8" xfId="1565" applyNumberFormat="1" applyFont="1" applyFill="1" applyBorder="1" applyAlignment="1">
      <alignment vertical="center"/>
    </xf>
    <xf numFmtId="1" fontId="649" fillId="113" borderId="8" xfId="1565" applyNumberFormat="1" applyFont="1" applyFill="1" applyBorder="1" applyAlignment="1">
      <alignment vertical="center"/>
    </xf>
    <xf numFmtId="168" fontId="650" fillId="113" borderId="8" xfId="1565" applyNumberFormat="1" applyFont="1" applyFill="1" applyBorder="1" applyAlignment="1">
      <alignment vertical="center"/>
    </xf>
    <xf numFmtId="1" fontId="651" fillId="113" borderId="8" xfId="1565" applyNumberFormat="1" applyFont="1" applyFill="1" applyBorder="1" applyAlignment="1">
      <alignment vertical="center"/>
    </xf>
    <xf numFmtId="168" fontId="652" fillId="113" borderId="8" xfId="1565" applyNumberFormat="1" applyFont="1" applyFill="1" applyBorder="1" applyAlignment="1">
      <alignment vertical="center"/>
    </xf>
    <xf numFmtId="3" fontId="653" fillId="114" borderId="8" xfId="824" applyNumberFormat="1" applyFont="1" applyFill="1" applyBorder="1" applyAlignment="1">
      <alignment horizontal="left" vertical="center"/>
    </xf>
    <xf numFmtId="3" fontId="654" fillId="114" borderId="8" xfId="824" applyNumberFormat="1" applyFont="1" applyFill="1" applyBorder="1" applyAlignment="1">
      <alignment horizontal="right" vertical="center"/>
    </xf>
    <xf numFmtId="10" fontId="655" fillId="114" borderId="8" xfId="824" applyNumberFormat="1" applyFont="1" applyFill="1" applyBorder="1" applyAlignment="1">
      <alignment horizontal="right" vertical="center"/>
    </xf>
    <xf numFmtId="168" fontId="656" fillId="114" borderId="8" xfId="824" applyNumberFormat="1" applyFont="1" applyFill="1" applyBorder="1" applyAlignment="1">
      <alignment horizontal="right" vertical="center"/>
    </xf>
    <xf numFmtId="10" fontId="657" fillId="114" borderId="8" xfId="824" applyNumberFormat="1" applyFont="1" applyFill="1" applyBorder="1" applyAlignment="1">
      <alignment horizontal="right" vertical="center"/>
    </xf>
    <xf numFmtId="1" fontId="658" fillId="114" borderId="8" xfId="1565" applyNumberFormat="1" applyFont="1" applyFill="1" applyBorder="1" applyAlignment="1">
      <alignment vertical="center"/>
    </xf>
    <xf numFmtId="168" fontId="659" fillId="114" borderId="8" xfId="1565" applyNumberFormat="1" applyFont="1" applyFill="1" applyBorder="1" applyAlignment="1">
      <alignment vertical="center"/>
    </xf>
    <xf numFmtId="1" fontId="660" fillId="114" borderId="8" xfId="1565" applyNumberFormat="1" applyFont="1" applyFill="1" applyBorder="1" applyAlignment="1">
      <alignment vertical="center"/>
    </xf>
    <xf numFmtId="168" fontId="661" fillId="114" borderId="8" xfId="1565" applyNumberFormat="1" applyFont="1" applyFill="1" applyBorder="1" applyAlignment="1">
      <alignment vertical="center"/>
    </xf>
    <xf numFmtId="1" fontId="662" fillId="114" borderId="8" xfId="1565" applyNumberFormat="1" applyFont="1" applyFill="1" applyBorder="1" applyAlignment="1">
      <alignment vertical="center"/>
    </xf>
    <xf numFmtId="168" fontId="663" fillId="114" borderId="8" xfId="1565" applyNumberFormat="1" applyFont="1" applyFill="1" applyBorder="1" applyAlignment="1">
      <alignment vertical="center"/>
    </xf>
    <xf numFmtId="1" fontId="664" fillId="114" borderId="8" xfId="1565" applyNumberFormat="1" applyFont="1" applyFill="1" applyBorder="1" applyAlignment="1">
      <alignment vertical="center"/>
    </xf>
    <xf numFmtId="168" fontId="665" fillId="114" borderId="8" xfId="1565" applyNumberFormat="1" applyFont="1" applyFill="1" applyBorder="1" applyAlignment="1">
      <alignment vertical="center"/>
    </xf>
    <xf numFmtId="1" fontId="666" fillId="114" borderId="8" xfId="1565" applyNumberFormat="1" applyFont="1" applyFill="1" applyBorder="1" applyAlignment="1">
      <alignment vertical="center"/>
    </xf>
    <xf numFmtId="168" fontId="667" fillId="114" borderId="8" xfId="1565" applyNumberFormat="1" applyFont="1" applyFill="1" applyBorder="1" applyAlignment="1">
      <alignment vertical="center"/>
    </xf>
    <xf numFmtId="1" fontId="668" fillId="114" borderId="8" xfId="1565" applyNumberFormat="1" applyFont="1" applyFill="1" applyBorder="1" applyAlignment="1">
      <alignment vertical="center"/>
    </xf>
    <xf numFmtId="168" fontId="669" fillId="114" borderId="8" xfId="1565" applyNumberFormat="1" applyFont="1" applyFill="1" applyBorder="1" applyAlignment="1">
      <alignment vertical="center"/>
    </xf>
    <xf numFmtId="1" fontId="670" fillId="114" borderId="8" xfId="1565" applyNumberFormat="1" applyFont="1" applyFill="1" applyBorder="1" applyAlignment="1">
      <alignment vertical="center"/>
    </xf>
    <xf numFmtId="168" fontId="671" fillId="114" borderId="8" xfId="1565" applyNumberFormat="1" applyFont="1" applyFill="1" applyBorder="1" applyAlignment="1">
      <alignment vertical="center"/>
    </xf>
    <xf numFmtId="1" fontId="672" fillId="114" borderId="8" xfId="1565" applyNumberFormat="1" applyFont="1" applyFill="1" applyBorder="1" applyAlignment="1">
      <alignment vertical="center"/>
    </xf>
    <xf numFmtId="168" fontId="673" fillId="114" borderId="8" xfId="1565" applyNumberFormat="1" applyFont="1" applyFill="1" applyBorder="1" applyAlignment="1">
      <alignment vertical="center"/>
    </xf>
    <xf numFmtId="1" fontId="674" fillId="114" borderId="8" xfId="1565" applyNumberFormat="1" applyFont="1" applyFill="1" applyBorder="1" applyAlignment="1">
      <alignment vertical="center"/>
    </xf>
    <xf numFmtId="168" fontId="675" fillId="114" borderId="8" xfId="1565" applyNumberFormat="1" applyFont="1" applyFill="1" applyBorder="1" applyAlignment="1">
      <alignment vertical="center"/>
    </xf>
    <xf numFmtId="3" fontId="676" fillId="112" borderId="8" xfId="1072" applyNumberFormat="1" applyFont="1" applyFill="1" applyBorder="1" applyAlignment="1">
      <alignment horizontal="left" vertical="center"/>
    </xf>
    <xf numFmtId="3" fontId="677" fillId="112" borderId="8" xfId="1072" applyNumberFormat="1" applyFont="1" applyFill="1" applyBorder="1" applyAlignment="1">
      <alignment horizontal="left" vertical="center"/>
    </xf>
    <xf numFmtId="1" fontId="678" fillId="112" borderId="8" xfId="21" applyNumberFormat="1" applyFont="1" applyFill="1" applyBorder="1" applyAlignment="1">
      <alignment vertical="center"/>
    </xf>
    <xf numFmtId="168" fontId="679" fillId="112" borderId="8" xfId="21" applyNumberFormat="1" applyFont="1" applyFill="1" applyBorder="1" applyAlignment="1">
      <alignment vertical="center"/>
    </xf>
    <xf numFmtId="168" fontId="680" fillId="112" borderId="8" xfId="21" applyNumberFormat="1" applyFont="1" applyFill="1" applyBorder="1" applyAlignment="1">
      <alignment vertical="center"/>
    </xf>
    <xf numFmtId="168" fontId="681" fillId="112" borderId="8" xfId="21" applyNumberFormat="1" applyFont="1" applyFill="1" applyBorder="1" applyAlignment="1">
      <alignment vertical="center"/>
    </xf>
    <xf numFmtId="168" fontId="682" fillId="112" borderId="8" xfId="21" applyNumberFormat="1" applyFont="1" applyFill="1" applyBorder="1" applyAlignment="1">
      <alignment vertical="center"/>
    </xf>
    <xf numFmtId="168" fontId="683" fillId="112" borderId="8" xfId="21" applyNumberFormat="1" applyFont="1" applyFill="1" applyBorder="1" applyAlignment="1">
      <alignment vertical="center"/>
    </xf>
    <xf numFmtId="168" fontId="684" fillId="112" borderId="8" xfId="21" applyNumberFormat="1" applyFont="1" applyFill="1" applyBorder="1" applyAlignment="1">
      <alignment vertical="center"/>
    </xf>
    <xf numFmtId="3" fontId="685" fillId="113" borderId="8" xfId="1072" applyNumberFormat="1" applyFont="1" applyFill="1" applyBorder="1" applyAlignment="1">
      <alignment horizontal="left" vertical="center"/>
    </xf>
    <xf numFmtId="3" fontId="686" fillId="113" borderId="8" xfId="1072" applyNumberFormat="1" applyFont="1" applyFill="1" applyBorder="1" applyAlignment="1">
      <alignment horizontal="left" vertical="center"/>
    </xf>
    <xf numFmtId="1" fontId="687" fillId="113" borderId="8" xfId="21" applyNumberFormat="1" applyFont="1" applyFill="1" applyBorder="1" applyAlignment="1">
      <alignment vertical="center"/>
    </xf>
    <xf numFmtId="168" fontId="688" fillId="113" borderId="8" xfId="21" applyNumberFormat="1" applyFont="1" applyFill="1" applyBorder="1" applyAlignment="1">
      <alignment vertical="center"/>
    </xf>
    <xf numFmtId="168" fontId="689" fillId="113" borderId="8" xfId="21" applyNumberFormat="1" applyFont="1" applyFill="1" applyBorder="1" applyAlignment="1">
      <alignment vertical="center"/>
    </xf>
    <xf numFmtId="168" fontId="690" fillId="113" borderId="8" xfId="21" applyNumberFormat="1" applyFont="1" applyFill="1" applyBorder="1" applyAlignment="1">
      <alignment vertical="center"/>
    </xf>
    <xf numFmtId="168" fontId="691" fillId="113" borderId="8" xfId="21" applyNumberFormat="1" applyFont="1" applyFill="1" applyBorder="1" applyAlignment="1">
      <alignment vertical="center"/>
    </xf>
    <xf numFmtId="168" fontId="692" fillId="113" borderId="8" xfId="21" applyNumberFormat="1" applyFont="1" applyFill="1" applyBorder="1" applyAlignment="1">
      <alignment vertical="center"/>
    </xf>
    <xf numFmtId="168" fontId="693" fillId="113" borderId="8" xfId="21" applyNumberFormat="1" applyFont="1" applyFill="1" applyBorder="1" applyAlignment="1">
      <alignment vertical="center"/>
    </xf>
    <xf numFmtId="3" fontId="694" fillId="114" borderId="8" xfId="1072" applyNumberFormat="1" applyFont="1" applyFill="1" applyBorder="1" applyAlignment="1">
      <alignment horizontal="left" vertical="center"/>
    </xf>
    <xf numFmtId="3" fontId="695" fillId="114" borderId="8" xfId="1072" applyNumberFormat="1" applyFont="1" applyFill="1" applyBorder="1" applyAlignment="1">
      <alignment horizontal="left" vertical="center"/>
    </xf>
    <xf numFmtId="1" fontId="696" fillId="114" borderId="8" xfId="21" applyNumberFormat="1" applyFont="1" applyFill="1" applyBorder="1" applyAlignment="1">
      <alignment vertical="center"/>
    </xf>
    <xf numFmtId="168" fontId="697" fillId="114" borderId="8" xfId="21" applyNumberFormat="1" applyFont="1" applyFill="1" applyBorder="1" applyAlignment="1">
      <alignment vertical="center"/>
    </xf>
    <xf numFmtId="168" fontId="698" fillId="114" borderId="8" xfId="21" applyNumberFormat="1" applyFont="1" applyFill="1" applyBorder="1" applyAlignment="1">
      <alignment vertical="center"/>
    </xf>
    <xf numFmtId="168" fontId="699" fillId="114" borderId="8" xfId="21" applyNumberFormat="1" applyFont="1" applyFill="1" applyBorder="1" applyAlignment="1">
      <alignment vertical="center"/>
    </xf>
    <xf numFmtId="168" fontId="700" fillId="114" borderId="8" xfId="21" applyNumberFormat="1" applyFont="1" applyFill="1" applyBorder="1" applyAlignment="1">
      <alignment vertical="center"/>
    </xf>
    <xf numFmtId="168" fontId="701" fillId="114" borderId="8" xfId="21" applyNumberFormat="1" applyFont="1" applyFill="1" applyBorder="1" applyAlignment="1">
      <alignment vertical="center"/>
    </xf>
    <xf numFmtId="168" fontId="702" fillId="114" borderId="8" xfId="21" applyNumberFormat="1" applyFont="1" applyFill="1" applyBorder="1" applyAlignment="1">
      <alignment vertical="center"/>
    </xf>
    <xf numFmtId="14" fontId="703" fillId="112" borderId="8" xfId="824" applyNumberFormat="1" applyFont="1" applyFill="1" applyBorder="1" applyAlignment="1">
      <alignment horizontal="left" vertical="center" indent="1"/>
    </xf>
    <xf numFmtId="14" fontId="704" fillId="112" borderId="8" xfId="824" applyNumberFormat="1" applyFont="1" applyFill="1" applyBorder="1" applyAlignment="1">
      <alignment horizontal="left" vertical="center" indent="1"/>
    </xf>
    <xf numFmtId="180" fontId="705" fillId="112" borderId="8" xfId="21" applyNumberFormat="1" applyFont="1" applyFill="1" applyBorder="1" applyAlignment="1">
      <alignment horizontal="right" vertical="center"/>
    </xf>
    <xf numFmtId="168" fontId="706" fillId="112" borderId="8" xfId="824" applyNumberFormat="1" applyFont="1" applyFill="1" applyBorder="1" applyAlignment="1">
      <alignment horizontal="right" vertical="center"/>
    </xf>
    <xf numFmtId="14" fontId="707" fillId="113" borderId="8" xfId="824" applyNumberFormat="1" applyFont="1" applyFill="1" applyBorder="1" applyAlignment="1">
      <alignment horizontal="left" vertical="center" indent="1"/>
    </xf>
    <xf numFmtId="14" fontId="708" fillId="113" borderId="8" xfId="824" applyNumberFormat="1" applyFont="1" applyFill="1" applyBorder="1" applyAlignment="1">
      <alignment horizontal="left" vertical="center" indent="1"/>
    </xf>
    <xf numFmtId="180" fontId="709" fillId="113" borderId="8" xfId="21" applyNumberFormat="1" applyFont="1" applyFill="1" applyBorder="1" applyAlignment="1">
      <alignment horizontal="right" vertical="center"/>
    </xf>
    <xf numFmtId="168" fontId="710" fillId="113" borderId="8" xfId="824" applyNumberFormat="1" applyFont="1" applyFill="1" applyBorder="1" applyAlignment="1">
      <alignment horizontal="right" vertical="center"/>
    </xf>
    <xf numFmtId="14" fontId="711" fillId="114" borderId="8" xfId="824" applyNumberFormat="1" applyFont="1" applyFill="1" applyBorder="1" applyAlignment="1">
      <alignment horizontal="left" vertical="center" indent="1"/>
    </xf>
    <xf numFmtId="14" fontId="712" fillId="114" borderId="8" xfId="824" applyNumberFormat="1" applyFont="1" applyFill="1" applyBorder="1" applyAlignment="1">
      <alignment horizontal="left" vertical="center" indent="1"/>
    </xf>
    <xf numFmtId="180" fontId="713" fillId="114" borderId="8" xfId="21" applyNumberFormat="1" applyFont="1" applyFill="1" applyBorder="1" applyAlignment="1">
      <alignment horizontal="right" vertical="center"/>
    </xf>
    <xf numFmtId="168" fontId="714" fillId="114" borderId="8" xfId="824" applyNumberFormat="1" applyFont="1" applyFill="1" applyBorder="1" applyAlignment="1">
      <alignment horizontal="right" vertical="center"/>
    </xf>
    <xf numFmtId="181" fontId="715" fillId="5" borderId="8" xfId="0" applyNumberFormat="1" applyFont="1" applyFill="1" applyBorder="1" applyAlignment="1">
      <alignment horizontal="left" vertical="center"/>
    </xf>
    <xf numFmtId="180" fontId="716" fillId="112" borderId="8" xfId="21" applyNumberFormat="1" applyFont="1" applyFill="1" applyBorder="1" applyAlignment="1">
      <alignment horizontal="right" vertical="center"/>
    </xf>
    <xf numFmtId="168" fontId="717" fillId="112" borderId="8" xfId="21" applyNumberFormat="1" applyFont="1" applyFill="1" applyBorder="1" applyAlignment="1">
      <alignment horizontal="right" vertical="center"/>
    </xf>
    <xf numFmtId="180" fontId="718" fillId="112" borderId="8" xfId="21" applyNumberFormat="1" applyFont="1" applyFill="1" applyBorder="1" applyAlignment="1">
      <alignment horizontal="right" vertical="center"/>
    </xf>
    <xf numFmtId="168" fontId="719" fillId="112" borderId="8" xfId="21" applyNumberFormat="1" applyFont="1" applyFill="1" applyBorder="1" applyAlignment="1">
      <alignment horizontal="right" vertical="center"/>
    </xf>
    <xf numFmtId="181" fontId="720" fillId="6" borderId="8" xfId="0" applyNumberFormat="1" applyFont="1" applyFill="1" applyBorder="1" applyAlignment="1">
      <alignment horizontal="left" vertical="center"/>
    </xf>
    <xf numFmtId="180" fontId="721" fillId="113" borderId="8" xfId="21" applyNumberFormat="1" applyFont="1" applyFill="1" applyBorder="1" applyAlignment="1">
      <alignment horizontal="right" vertical="center"/>
    </xf>
    <xf numFmtId="168" fontId="722" fillId="113" borderId="8" xfId="21" applyNumberFormat="1" applyFont="1" applyFill="1" applyBorder="1" applyAlignment="1">
      <alignment horizontal="right" vertical="center"/>
    </xf>
    <xf numFmtId="180" fontId="723" fillId="113" borderId="8" xfId="21" applyNumberFormat="1" applyFont="1" applyFill="1" applyBorder="1" applyAlignment="1">
      <alignment horizontal="right" vertical="center"/>
    </xf>
    <xf numFmtId="168" fontId="724" fillId="113" borderId="8" xfId="21" applyNumberFormat="1" applyFont="1" applyFill="1" applyBorder="1" applyAlignment="1">
      <alignment horizontal="right" vertical="center"/>
    </xf>
    <xf numFmtId="181" fontId="725" fillId="4" borderId="8" xfId="0" applyNumberFormat="1" applyFont="1" applyFill="1" applyBorder="1" applyAlignment="1">
      <alignment horizontal="left" vertical="center"/>
    </xf>
    <xf numFmtId="180" fontId="726" fillId="114" borderId="8" xfId="21" applyNumberFormat="1" applyFont="1" applyFill="1" applyBorder="1" applyAlignment="1">
      <alignment horizontal="right" vertical="center"/>
    </xf>
    <xf numFmtId="168" fontId="727" fillId="114" borderId="8" xfId="21" applyNumberFormat="1" applyFont="1" applyFill="1" applyBorder="1" applyAlignment="1">
      <alignment horizontal="right" vertical="center"/>
    </xf>
    <xf numFmtId="180" fontId="728" fillId="114" borderId="8" xfId="21" applyNumberFormat="1" applyFont="1" applyFill="1" applyBorder="1" applyAlignment="1">
      <alignment horizontal="right" vertical="center"/>
    </xf>
    <xf numFmtId="168" fontId="729" fillId="114" borderId="8" xfId="21" applyNumberFormat="1" applyFont="1" applyFill="1" applyBorder="1" applyAlignment="1">
      <alignment horizontal="right" vertical="center"/>
    </xf>
    <xf numFmtId="14" fontId="730" fillId="112" borderId="8" xfId="824" applyNumberFormat="1" applyFont="1" applyFill="1" applyBorder="1" applyAlignment="1">
      <alignment horizontal="left" vertical="center" indent="1"/>
    </xf>
    <xf numFmtId="168" fontId="731" fillId="5" borderId="8" xfId="1072" applyNumberFormat="1" applyFont="1" applyFill="1" applyBorder="1" applyAlignment="1">
      <alignment horizontal="right" vertical="center"/>
    </xf>
    <xf numFmtId="168" fontId="732" fillId="5" borderId="8" xfId="1072" applyNumberFormat="1" applyFont="1" applyFill="1" applyBorder="1" applyAlignment="1">
      <alignment horizontal="right" vertical="center"/>
    </xf>
    <xf numFmtId="179" fontId="733" fillId="5" borderId="8" xfId="1561" applyNumberFormat="1" applyFont="1" applyFill="1" applyBorder="1" applyAlignment="1">
      <alignment horizontal="right" vertical="center"/>
    </xf>
    <xf numFmtId="179" fontId="734" fillId="5" borderId="8" xfId="1072" applyNumberFormat="1" applyFont="1" applyFill="1" applyBorder="1" applyAlignment="1">
      <alignment horizontal="right" vertical="center"/>
    </xf>
    <xf numFmtId="14" fontId="735" fillId="113" borderId="8" xfId="824" applyNumberFormat="1" applyFont="1" applyFill="1" applyBorder="1" applyAlignment="1">
      <alignment horizontal="left" vertical="center" indent="1"/>
    </xf>
    <xf numFmtId="168" fontId="736" fillId="6" borderId="8" xfId="1072" applyNumberFormat="1" applyFont="1" applyFill="1" applyBorder="1" applyAlignment="1">
      <alignment horizontal="right" vertical="center"/>
    </xf>
    <xf numFmtId="168" fontId="737" fillId="6" borderId="8" xfId="1072" applyNumberFormat="1" applyFont="1" applyFill="1" applyBorder="1" applyAlignment="1">
      <alignment horizontal="right" vertical="center"/>
    </xf>
    <xf numFmtId="179" fontId="738" fillId="6" borderId="8" xfId="1561" applyNumberFormat="1" applyFont="1" applyFill="1" applyBorder="1" applyAlignment="1">
      <alignment horizontal="right" vertical="center"/>
    </xf>
    <xf numFmtId="179" fontId="739" fillId="6" borderId="8" xfId="1072" applyNumberFormat="1" applyFont="1" applyFill="1" applyBorder="1" applyAlignment="1">
      <alignment horizontal="right" vertical="center"/>
    </xf>
    <xf numFmtId="3" fontId="740" fillId="112" borderId="8" xfId="824" applyNumberFormat="1" applyFont="1" applyFill="1" applyBorder="1" applyAlignment="1">
      <alignment vertical="center"/>
    </xf>
    <xf numFmtId="3" fontId="741" fillId="112" borderId="8" xfId="824" applyNumberFormat="1" applyFont="1" applyFill="1" applyBorder="1" applyAlignment="1">
      <alignment horizontal="right" vertical="center"/>
    </xf>
    <xf numFmtId="10" fontId="742" fillId="112" borderId="8" xfId="824" applyNumberFormat="1" applyFont="1" applyFill="1" applyBorder="1" applyAlignment="1">
      <alignment horizontal="right" vertical="center"/>
    </xf>
    <xf numFmtId="168" fontId="743" fillId="112" borderId="8" xfId="824" applyNumberFormat="1" applyFont="1" applyFill="1" applyBorder="1" applyAlignment="1">
      <alignment horizontal="right" vertical="center"/>
    </xf>
    <xf numFmtId="10" fontId="744" fillId="112" borderId="8" xfId="824" applyNumberFormat="1" applyFont="1" applyFill="1" applyBorder="1" applyAlignment="1">
      <alignment horizontal="right" vertical="center"/>
    </xf>
    <xf numFmtId="10" fontId="745" fillId="112" borderId="8" xfId="824" applyNumberFormat="1" applyFont="1" applyFill="1" applyBorder="1" applyAlignment="1">
      <alignment horizontal="right" vertical="center"/>
    </xf>
    <xf numFmtId="3" fontId="746" fillId="112" borderId="8" xfId="1565" applyNumberFormat="1" applyFont="1" applyFill="1" applyBorder="1" applyAlignment="1">
      <alignment vertical="center"/>
    </xf>
    <xf numFmtId="168" fontId="747" fillId="112" borderId="8" xfId="1565" applyNumberFormat="1" applyFont="1" applyFill="1" applyBorder="1" applyAlignment="1">
      <alignment vertical="center"/>
    </xf>
    <xf numFmtId="10" fontId="748" fillId="112" borderId="8" xfId="1561" applyNumberFormat="1" applyFont="1" applyFill="1" applyBorder="1" applyAlignment="1">
      <alignment vertical="center"/>
    </xf>
    <xf numFmtId="3" fontId="749" fillId="112" borderId="8" xfId="1565" applyNumberFormat="1" applyFont="1" applyFill="1" applyBorder="1" applyAlignment="1">
      <alignment vertical="center"/>
    </xf>
    <xf numFmtId="168" fontId="750" fillId="112" borderId="8" xfId="1565" applyNumberFormat="1" applyFont="1" applyFill="1" applyBorder="1" applyAlignment="1">
      <alignment vertical="center"/>
    </xf>
    <xf numFmtId="10" fontId="751" fillId="112" borderId="8" xfId="1561" applyNumberFormat="1" applyFont="1" applyFill="1" applyBorder="1" applyAlignment="1">
      <alignment vertical="center"/>
    </xf>
    <xf numFmtId="3" fontId="752" fillId="112" borderId="8" xfId="1565" applyNumberFormat="1" applyFont="1" applyFill="1" applyBorder="1" applyAlignment="1">
      <alignment vertical="center"/>
    </xf>
    <xf numFmtId="168" fontId="753" fillId="112" borderId="8" xfId="1565" applyNumberFormat="1" applyFont="1" applyFill="1" applyBorder="1" applyAlignment="1">
      <alignment vertical="center"/>
    </xf>
    <xf numFmtId="10" fontId="754" fillId="112" borderId="8" xfId="1561" applyNumberFormat="1" applyFont="1" applyFill="1" applyBorder="1" applyAlignment="1">
      <alignment vertical="center"/>
    </xf>
    <xf numFmtId="3" fontId="755" fillId="112" borderId="8" xfId="1565" applyNumberFormat="1" applyFont="1" applyFill="1" applyBorder="1" applyAlignment="1">
      <alignment vertical="center"/>
    </xf>
    <xf numFmtId="168" fontId="756" fillId="112" borderId="8" xfId="1565" applyNumberFormat="1" applyFont="1" applyFill="1" applyBorder="1" applyAlignment="1">
      <alignment vertical="center"/>
    </xf>
    <xf numFmtId="10" fontId="757" fillId="112" borderId="8" xfId="1561" applyNumberFormat="1" applyFont="1" applyFill="1" applyBorder="1" applyAlignment="1">
      <alignment vertical="center"/>
    </xf>
    <xf numFmtId="3" fontId="758" fillId="112" borderId="8" xfId="1565" applyNumberFormat="1" applyFont="1" applyFill="1" applyBorder="1" applyAlignment="1">
      <alignment vertical="center"/>
    </xf>
    <xf numFmtId="168" fontId="759" fillId="112" borderId="8" xfId="1565" applyNumberFormat="1" applyFont="1" applyFill="1" applyBorder="1" applyAlignment="1">
      <alignment vertical="center"/>
    </xf>
    <xf numFmtId="10" fontId="760" fillId="112" borderId="8" xfId="1561" applyNumberFormat="1" applyFont="1" applyFill="1" applyBorder="1" applyAlignment="1">
      <alignment vertical="center"/>
    </xf>
    <xf numFmtId="3" fontId="761" fillId="112" borderId="8" xfId="1565" applyNumberFormat="1" applyFont="1" applyFill="1" applyBorder="1" applyAlignment="1">
      <alignment vertical="center"/>
    </xf>
    <xf numFmtId="168" fontId="762" fillId="112" borderId="8" xfId="1565" applyNumberFormat="1" applyFont="1" applyFill="1" applyBorder="1" applyAlignment="1">
      <alignment vertical="center"/>
    </xf>
    <xf numFmtId="10" fontId="763" fillId="112" borderId="8" xfId="1561" applyNumberFormat="1" applyFont="1" applyFill="1" applyBorder="1" applyAlignment="1">
      <alignment vertical="center"/>
    </xf>
    <xf numFmtId="3" fontId="764" fillId="112" borderId="8" xfId="1565" applyNumberFormat="1" applyFont="1" applyFill="1" applyBorder="1" applyAlignment="1">
      <alignment vertical="center"/>
    </xf>
    <xf numFmtId="168" fontId="765" fillId="112" borderId="8" xfId="1565" applyNumberFormat="1" applyFont="1" applyFill="1" applyBorder="1" applyAlignment="1">
      <alignment vertical="center"/>
    </xf>
    <xf numFmtId="10" fontId="766" fillId="112" borderId="8" xfId="1561" applyNumberFormat="1" applyFont="1" applyFill="1" applyBorder="1" applyAlignment="1">
      <alignment vertical="center"/>
    </xf>
    <xf numFmtId="3" fontId="767" fillId="112" borderId="8" xfId="1565" applyNumberFormat="1" applyFont="1" applyFill="1" applyBorder="1" applyAlignment="1">
      <alignment vertical="center"/>
    </xf>
    <xf numFmtId="168" fontId="768" fillId="112" borderId="8" xfId="1565" applyNumberFormat="1" applyFont="1" applyFill="1" applyBorder="1" applyAlignment="1">
      <alignment vertical="center"/>
    </xf>
    <xf numFmtId="10" fontId="769" fillId="112" borderId="8" xfId="1561" applyNumberFormat="1" applyFont="1" applyFill="1" applyBorder="1" applyAlignment="1">
      <alignment vertical="center"/>
    </xf>
    <xf numFmtId="3" fontId="770" fillId="112" borderId="8" xfId="1565" applyNumberFormat="1" applyFont="1" applyFill="1" applyBorder="1" applyAlignment="1">
      <alignment vertical="center"/>
    </xf>
    <xf numFmtId="168" fontId="771" fillId="112" borderId="8" xfId="1565" applyNumberFormat="1" applyFont="1" applyFill="1" applyBorder="1" applyAlignment="1">
      <alignment vertical="center"/>
    </xf>
    <xf numFmtId="10" fontId="772" fillId="112" borderId="8" xfId="1561" applyNumberFormat="1" applyFont="1" applyFill="1" applyBorder="1" applyAlignment="1">
      <alignment vertical="center"/>
    </xf>
    <xf numFmtId="3" fontId="773" fillId="113" borderId="8" xfId="824" applyNumberFormat="1" applyFont="1" applyFill="1" applyBorder="1" applyAlignment="1">
      <alignment vertical="center"/>
    </xf>
    <xf numFmtId="3" fontId="774" fillId="113" borderId="8" xfId="824" applyNumberFormat="1" applyFont="1" applyFill="1" applyBorder="1" applyAlignment="1">
      <alignment horizontal="right" vertical="center"/>
    </xf>
    <xf numFmtId="10" fontId="775" fillId="113" borderId="8" xfId="824" applyNumberFormat="1" applyFont="1" applyFill="1" applyBorder="1" applyAlignment="1">
      <alignment horizontal="right" vertical="center"/>
    </xf>
    <xf numFmtId="168" fontId="776" fillId="113" borderId="8" xfId="824" applyNumberFormat="1" applyFont="1" applyFill="1" applyBorder="1" applyAlignment="1">
      <alignment horizontal="right" vertical="center"/>
    </xf>
    <xf numFmtId="10" fontId="777" fillId="113" borderId="8" xfId="824" applyNumberFormat="1" applyFont="1" applyFill="1" applyBorder="1" applyAlignment="1">
      <alignment horizontal="right" vertical="center"/>
    </xf>
    <xf numFmtId="10" fontId="778" fillId="113" borderId="8" xfId="824" applyNumberFormat="1" applyFont="1" applyFill="1" applyBorder="1" applyAlignment="1">
      <alignment horizontal="right" vertical="center"/>
    </xf>
    <xf numFmtId="3" fontId="779" fillId="113" borderId="8" xfId="1565" applyNumberFormat="1" applyFont="1" applyFill="1" applyBorder="1" applyAlignment="1">
      <alignment vertical="center"/>
    </xf>
    <xf numFmtId="168" fontId="780" fillId="113" borderId="8" xfId="1565" applyNumberFormat="1" applyFont="1" applyFill="1" applyBorder="1" applyAlignment="1">
      <alignment vertical="center"/>
    </xf>
    <xf numFmtId="10" fontId="781" fillId="113" borderId="8" xfId="1561" applyNumberFormat="1" applyFont="1" applyFill="1" applyBorder="1" applyAlignment="1">
      <alignment vertical="center"/>
    </xf>
    <xf numFmtId="3" fontId="782" fillId="113" borderId="8" xfId="1565" applyNumberFormat="1" applyFont="1" applyFill="1" applyBorder="1" applyAlignment="1">
      <alignment vertical="center"/>
    </xf>
    <xf numFmtId="168" fontId="783" fillId="113" borderId="8" xfId="1565" applyNumberFormat="1" applyFont="1" applyFill="1" applyBorder="1" applyAlignment="1">
      <alignment vertical="center"/>
    </xf>
    <xf numFmtId="10" fontId="784" fillId="113" borderId="8" xfId="1561" applyNumberFormat="1" applyFont="1" applyFill="1" applyBorder="1" applyAlignment="1">
      <alignment vertical="center"/>
    </xf>
    <xf numFmtId="3" fontId="785" fillId="113" borderId="8" xfId="1565" applyNumberFormat="1" applyFont="1" applyFill="1" applyBorder="1" applyAlignment="1">
      <alignment vertical="center"/>
    </xf>
    <xf numFmtId="168" fontId="786" fillId="113" borderId="8" xfId="1565" applyNumberFormat="1" applyFont="1" applyFill="1" applyBorder="1" applyAlignment="1">
      <alignment vertical="center"/>
    </xf>
    <xf numFmtId="10" fontId="787" fillId="113" borderId="8" xfId="1561" applyNumberFormat="1" applyFont="1" applyFill="1" applyBorder="1" applyAlignment="1">
      <alignment vertical="center"/>
    </xf>
    <xf numFmtId="3" fontId="788" fillId="113" borderId="8" xfId="1565" applyNumberFormat="1" applyFont="1" applyFill="1" applyBorder="1" applyAlignment="1">
      <alignment vertical="center"/>
    </xf>
    <xf numFmtId="168" fontId="789" fillId="113" borderId="8" xfId="1565" applyNumberFormat="1" applyFont="1" applyFill="1" applyBorder="1" applyAlignment="1">
      <alignment vertical="center"/>
    </xf>
    <xf numFmtId="10" fontId="790" fillId="113" borderId="8" xfId="1561" applyNumberFormat="1" applyFont="1" applyFill="1" applyBorder="1" applyAlignment="1">
      <alignment vertical="center"/>
    </xf>
    <xf numFmtId="3" fontId="791" fillId="113" borderId="8" xfId="1565" applyNumberFormat="1" applyFont="1" applyFill="1" applyBorder="1" applyAlignment="1">
      <alignment vertical="center"/>
    </xf>
    <xf numFmtId="168" fontId="792" fillId="113" borderId="8" xfId="1565" applyNumberFormat="1" applyFont="1" applyFill="1" applyBorder="1" applyAlignment="1">
      <alignment vertical="center"/>
    </xf>
    <xf numFmtId="10" fontId="793" fillId="113" borderId="8" xfId="1561" applyNumberFormat="1" applyFont="1" applyFill="1" applyBorder="1" applyAlignment="1">
      <alignment vertical="center"/>
    </xf>
    <xf numFmtId="3" fontId="794" fillId="113" borderId="8" xfId="1565" applyNumberFormat="1" applyFont="1" applyFill="1" applyBorder="1" applyAlignment="1">
      <alignment vertical="center"/>
    </xf>
    <xf numFmtId="168" fontId="795" fillId="113" borderId="8" xfId="1565" applyNumberFormat="1" applyFont="1" applyFill="1" applyBorder="1" applyAlignment="1">
      <alignment vertical="center"/>
    </xf>
    <xf numFmtId="10" fontId="796" fillId="113" borderId="8" xfId="1561" applyNumberFormat="1" applyFont="1" applyFill="1" applyBorder="1" applyAlignment="1">
      <alignment vertical="center"/>
    </xf>
    <xf numFmtId="3" fontId="797" fillId="113" borderId="8" xfId="1565" applyNumberFormat="1" applyFont="1" applyFill="1" applyBorder="1" applyAlignment="1">
      <alignment vertical="center"/>
    </xf>
    <xf numFmtId="168" fontId="798" fillId="113" borderId="8" xfId="1565" applyNumberFormat="1" applyFont="1" applyFill="1" applyBorder="1" applyAlignment="1">
      <alignment vertical="center"/>
    </xf>
    <xf numFmtId="10" fontId="799" fillId="113" borderId="8" xfId="1561" applyNumberFormat="1" applyFont="1" applyFill="1" applyBorder="1" applyAlignment="1">
      <alignment vertical="center"/>
    </xf>
    <xf numFmtId="3" fontId="800" fillId="113" borderId="8" xfId="1565" applyNumberFormat="1" applyFont="1" applyFill="1" applyBorder="1" applyAlignment="1">
      <alignment vertical="center"/>
    </xf>
    <xf numFmtId="168" fontId="801" fillId="113" borderId="8" xfId="1565" applyNumberFormat="1" applyFont="1" applyFill="1" applyBorder="1" applyAlignment="1">
      <alignment vertical="center"/>
    </xf>
    <xf numFmtId="10" fontId="802" fillId="113" borderId="8" xfId="1561" applyNumberFormat="1" applyFont="1" applyFill="1" applyBorder="1" applyAlignment="1">
      <alignment vertical="center"/>
    </xf>
    <xf numFmtId="3" fontId="803" fillId="113" borderId="8" xfId="1565" applyNumberFormat="1" applyFont="1" applyFill="1" applyBorder="1" applyAlignment="1">
      <alignment vertical="center"/>
    </xf>
    <xf numFmtId="168" fontId="804" fillId="113" borderId="8" xfId="1565" applyNumberFormat="1" applyFont="1" applyFill="1" applyBorder="1" applyAlignment="1">
      <alignment vertical="center"/>
    </xf>
    <xf numFmtId="10" fontId="805" fillId="113" borderId="8" xfId="1561" applyNumberFormat="1" applyFont="1" applyFill="1" applyBorder="1" applyAlignment="1">
      <alignment vertical="center"/>
    </xf>
    <xf numFmtId="3" fontId="806" fillId="114" borderId="8" xfId="824" applyNumberFormat="1" applyFont="1" applyFill="1" applyBorder="1" applyAlignment="1">
      <alignment vertical="center"/>
    </xf>
    <xf numFmtId="3" fontId="807" fillId="114" borderId="8" xfId="824" applyNumberFormat="1" applyFont="1" applyFill="1" applyBorder="1" applyAlignment="1">
      <alignment horizontal="right" vertical="center"/>
    </xf>
    <xf numFmtId="10" fontId="808" fillId="114" borderId="8" xfId="824" applyNumberFormat="1" applyFont="1" applyFill="1" applyBorder="1" applyAlignment="1">
      <alignment horizontal="right" vertical="center"/>
    </xf>
    <xf numFmtId="168" fontId="809" fillId="114" borderId="8" xfId="824" applyNumberFormat="1" applyFont="1" applyFill="1" applyBorder="1" applyAlignment="1">
      <alignment horizontal="right" vertical="center"/>
    </xf>
    <xf numFmtId="10" fontId="810" fillId="114" borderId="8" xfId="824" applyNumberFormat="1" applyFont="1" applyFill="1" applyBorder="1" applyAlignment="1">
      <alignment horizontal="right" vertical="center"/>
    </xf>
    <xf numFmtId="10" fontId="811" fillId="114" borderId="8" xfId="824" applyNumberFormat="1" applyFont="1" applyFill="1" applyBorder="1" applyAlignment="1">
      <alignment horizontal="right" vertical="center"/>
    </xf>
    <xf numFmtId="3" fontId="812" fillId="114" borderId="8" xfId="1565" applyNumberFormat="1" applyFont="1" applyFill="1" applyBorder="1" applyAlignment="1">
      <alignment vertical="center"/>
    </xf>
    <xf numFmtId="168" fontId="813" fillId="114" borderId="8" xfId="1565" applyNumberFormat="1" applyFont="1" applyFill="1" applyBorder="1" applyAlignment="1">
      <alignment vertical="center"/>
    </xf>
    <xf numFmtId="10" fontId="814" fillId="114" borderId="8" xfId="1561" applyNumberFormat="1" applyFont="1" applyFill="1" applyBorder="1" applyAlignment="1">
      <alignment vertical="center"/>
    </xf>
    <xf numFmtId="3" fontId="815" fillId="114" borderId="8" xfId="1565" applyNumberFormat="1" applyFont="1" applyFill="1" applyBorder="1" applyAlignment="1">
      <alignment vertical="center"/>
    </xf>
    <xf numFmtId="168" fontId="816" fillId="114" borderId="8" xfId="1565" applyNumberFormat="1" applyFont="1" applyFill="1" applyBorder="1" applyAlignment="1">
      <alignment vertical="center"/>
    </xf>
    <xf numFmtId="10" fontId="817" fillId="114" borderId="8" xfId="1561" applyNumberFormat="1" applyFont="1" applyFill="1" applyBorder="1" applyAlignment="1">
      <alignment vertical="center"/>
    </xf>
    <xf numFmtId="3" fontId="818" fillId="114" borderId="8" xfId="1565" applyNumberFormat="1" applyFont="1" applyFill="1" applyBorder="1" applyAlignment="1">
      <alignment vertical="center"/>
    </xf>
    <xf numFmtId="168" fontId="819" fillId="114" borderId="8" xfId="1565" applyNumberFormat="1" applyFont="1" applyFill="1" applyBorder="1" applyAlignment="1">
      <alignment vertical="center"/>
    </xf>
    <xf numFmtId="10" fontId="820" fillId="114" borderId="8" xfId="1561" applyNumberFormat="1" applyFont="1" applyFill="1" applyBorder="1" applyAlignment="1">
      <alignment vertical="center"/>
    </xf>
    <xf numFmtId="3" fontId="821" fillId="114" borderId="8" xfId="1565" applyNumberFormat="1" applyFont="1" applyFill="1" applyBorder="1" applyAlignment="1">
      <alignment vertical="center"/>
    </xf>
    <xf numFmtId="168" fontId="822" fillId="114" borderId="8" xfId="1565" applyNumberFormat="1" applyFont="1" applyFill="1" applyBorder="1" applyAlignment="1">
      <alignment vertical="center"/>
    </xf>
    <xf numFmtId="10" fontId="823" fillId="114" borderId="8" xfId="1561" applyNumberFormat="1" applyFont="1" applyFill="1" applyBorder="1" applyAlignment="1">
      <alignment vertical="center"/>
    </xf>
    <xf numFmtId="3" fontId="824" fillId="114" borderId="8" xfId="1565" applyNumberFormat="1" applyFont="1" applyFill="1" applyBorder="1" applyAlignment="1">
      <alignment vertical="center"/>
    </xf>
    <xf numFmtId="168" fontId="825" fillId="114" borderId="8" xfId="1565" applyNumberFormat="1" applyFont="1" applyFill="1" applyBorder="1" applyAlignment="1">
      <alignment vertical="center"/>
    </xf>
    <xf numFmtId="10" fontId="826" fillId="114" borderId="8" xfId="1561" applyNumberFormat="1" applyFont="1" applyFill="1" applyBorder="1" applyAlignment="1">
      <alignment vertical="center"/>
    </xf>
    <xf numFmtId="3" fontId="827" fillId="114" borderId="8" xfId="1565" applyNumberFormat="1" applyFont="1" applyFill="1" applyBorder="1" applyAlignment="1">
      <alignment vertical="center"/>
    </xf>
    <xf numFmtId="168" fontId="828" fillId="114" borderId="8" xfId="1565" applyNumberFormat="1" applyFont="1" applyFill="1" applyBorder="1" applyAlignment="1">
      <alignment vertical="center"/>
    </xf>
    <xf numFmtId="10" fontId="829" fillId="114" borderId="8" xfId="1561" applyNumberFormat="1" applyFont="1" applyFill="1" applyBorder="1" applyAlignment="1">
      <alignment vertical="center"/>
    </xf>
    <xf numFmtId="3" fontId="830" fillId="114" borderId="8" xfId="1565" applyNumberFormat="1" applyFont="1" applyFill="1" applyBorder="1" applyAlignment="1">
      <alignment vertical="center"/>
    </xf>
    <xf numFmtId="168" fontId="831" fillId="114" borderId="8" xfId="1565" applyNumberFormat="1" applyFont="1" applyFill="1" applyBorder="1" applyAlignment="1">
      <alignment vertical="center"/>
    </xf>
    <xf numFmtId="10" fontId="832" fillId="114" borderId="8" xfId="1561" applyNumberFormat="1" applyFont="1" applyFill="1" applyBorder="1" applyAlignment="1">
      <alignment vertical="center"/>
    </xf>
    <xf numFmtId="3" fontId="833" fillId="114" borderId="8" xfId="1565" applyNumberFormat="1" applyFont="1" applyFill="1" applyBorder="1" applyAlignment="1">
      <alignment vertical="center"/>
    </xf>
    <xf numFmtId="168" fontId="834" fillId="114" borderId="8" xfId="1565" applyNumberFormat="1" applyFont="1" applyFill="1" applyBorder="1" applyAlignment="1">
      <alignment vertical="center"/>
    </xf>
    <xf numFmtId="10" fontId="835" fillId="114" borderId="8" xfId="1561" applyNumberFormat="1" applyFont="1" applyFill="1" applyBorder="1" applyAlignment="1">
      <alignment vertical="center"/>
    </xf>
    <xf numFmtId="3" fontId="836" fillId="114" borderId="8" xfId="1565" applyNumberFormat="1" applyFont="1" applyFill="1" applyBorder="1" applyAlignment="1">
      <alignment vertical="center"/>
    </xf>
    <xf numFmtId="168" fontId="837" fillId="114" borderId="8" xfId="1565" applyNumberFormat="1" applyFont="1" applyFill="1" applyBorder="1" applyAlignment="1">
      <alignment vertical="center"/>
    </xf>
    <xf numFmtId="10" fontId="838" fillId="114" borderId="8" xfId="1561" applyNumberFormat="1" applyFont="1" applyFill="1" applyBorder="1" applyAlignment="1">
      <alignment vertical="center"/>
    </xf>
    <xf numFmtId="3" fontId="839" fillId="112" borderId="8" xfId="824" applyNumberFormat="1" applyFont="1" applyFill="1" applyBorder="1" applyAlignment="1">
      <alignment vertical="center"/>
    </xf>
    <xf numFmtId="3" fontId="840" fillId="112" borderId="8" xfId="824" applyNumberFormat="1" applyFont="1" applyFill="1" applyBorder="1" applyAlignment="1">
      <alignment horizontal="right" vertical="center"/>
    </xf>
    <xf numFmtId="10" fontId="841" fillId="112" borderId="8" xfId="824" applyNumberFormat="1" applyFont="1" applyFill="1" applyBorder="1" applyAlignment="1">
      <alignment horizontal="right" vertical="center"/>
    </xf>
    <xf numFmtId="168" fontId="842" fillId="112" borderId="8" xfId="824" applyNumberFormat="1" applyFont="1" applyFill="1" applyBorder="1" applyAlignment="1">
      <alignment horizontal="right" vertical="center"/>
    </xf>
    <xf numFmtId="10" fontId="843" fillId="112" borderId="8" xfId="824" applyNumberFormat="1" applyFont="1" applyFill="1" applyBorder="1" applyAlignment="1">
      <alignment horizontal="right" vertical="center"/>
    </xf>
    <xf numFmtId="3" fontId="844" fillId="112" borderId="8" xfId="1565" applyNumberFormat="1" applyFont="1" applyFill="1" applyBorder="1" applyAlignment="1">
      <alignment vertical="center"/>
    </xf>
    <xf numFmtId="168" fontId="845" fillId="112" borderId="8" xfId="1565" applyNumberFormat="1" applyFont="1" applyFill="1" applyBorder="1" applyAlignment="1">
      <alignment vertical="center"/>
    </xf>
    <xf numFmtId="3" fontId="846" fillId="112" borderId="8" xfId="1565" applyNumberFormat="1" applyFont="1" applyFill="1" applyBorder="1" applyAlignment="1">
      <alignment vertical="center"/>
    </xf>
    <xf numFmtId="168" fontId="847" fillId="112" borderId="8" xfId="1565" applyNumberFormat="1" applyFont="1" applyFill="1" applyBorder="1" applyAlignment="1">
      <alignment vertical="center"/>
    </xf>
    <xf numFmtId="3" fontId="848" fillId="112" borderId="8" xfId="1565" applyNumberFormat="1" applyFont="1" applyFill="1" applyBorder="1" applyAlignment="1">
      <alignment vertical="center"/>
    </xf>
    <xf numFmtId="168" fontId="849" fillId="112" borderId="8" xfId="1565" applyNumberFormat="1" applyFont="1" applyFill="1" applyBorder="1" applyAlignment="1">
      <alignment vertical="center"/>
    </xf>
    <xf numFmtId="3" fontId="850" fillId="112" borderId="8" xfId="1565" applyNumberFormat="1" applyFont="1" applyFill="1" applyBorder="1" applyAlignment="1">
      <alignment vertical="center"/>
    </xf>
    <xf numFmtId="168" fontId="851" fillId="112" borderId="8" xfId="1565" applyNumberFormat="1" applyFont="1" applyFill="1" applyBorder="1" applyAlignment="1">
      <alignment vertical="center"/>
    </xf>
    <xf numFmtId="3" fontId="852" fillId="112" borderId="8" xfId="1565" applyNumberFormat="1" applyFont="1" applyFill="1" applyBorder="1" applyAlignment="1">
      <alignment vertical="center"/>
    </xf>
    <xf numFmtId="168" fontId="853" fillId="112" borderId="8" xfId="1565" applyNumberFormat="1" applyFont="1" applyFill="1" applyBorder="1" applyAlignment="1">
      <alignment vertical="center"/>
    </xf>
    <xf numFmtId="3" fontId="854" fillId="112" borderId="8" xfId="1565" applyNumberFormat="1" applyFont="1" applyFill="1" applyBorder="1" applyAlignment="1">
      <alignment vertical="center"/>
    </xf>
    <xf numFmtId="168" fontId="855" fillId="112" borderId="8" xfId="1565" applyNumberFormat="1" applyFont="1" applyFill="1" applyBorder="1" applyAlignment="1">
      <alignment vertical="center"/>
    </xf>
    <xf numFmtId="3" fontId="856" fillId="112" borderId="8" xfId="1565" applyNumberFormat="1" applyFont="1" applyFill="1" applyBorder="1" applyAlignment="1">
      <alignment vertical="center"/>
    </xf>
    <xf numFmtId="168" fontId="857" fillId="112" borderId="8" xfId="1565" applyNumberFormat="1" applyFont="1" applyFill="1" applyBorder="1" applyAlignment="1">
      <alignment vertical="center"/>
    </xf>
    <xf numFmtId="3" fontId="858" fillId="112" borderId="8" xfId="1565" applyNumberFormat="1" applyFont="1" applyFill="1" applyBorder="1" applyAlignment="1">
      <alignment vertical="center"/>
    </xf>
    <xf numFmtId="168" fontId="859" fillId="112" borderId="8" xfId="1565" applyNumberFormat="1" applyFont="1" applyFill="1" applyBorder="1" applyAlignment="1">
      <alignment vertical="center"/>
    </xf>
    <xf numFmtId="3" fontId="860" fillId="112" borderId="8" xfId="1565" applyNumberFormat="1" applyFont="1" applyFill="1" applyBorder="1" applyAlignment="1">
      <alignment vertical="center"/>
    </xf>
    <xf numFmtId="168" fontId="861" fillId="112" borderId="8" xfId="1565" applyNumberFormat="1" applyFont="1" applyFill="1" applyBorder="1" applyAlignment="1">
      <alignment vertical="center"/>
    </xf>
    <xf numFmtId="3" fontId="862" fillId="113" borderId="8" xfId="824" applyNumberFormat="1" applyFont="1" applyFill="1" applyBorder="1" applyAlignment="1">
      <alignment vertical="center"/>
    </xf>
    <xf numFmtId="3" fontId="863" fillId="113" borderId="8" xfId="824" applyNumberFormat="1" applyFont="1" applyFill="1" applyBorder="1" applyAlignment="1">
      <alignment horizontal="right" vertical="center"/>
    </xf>
    <xf numFmtId="10" fontId="864" fillId="113" borderId="8" xfId="824" applyNumberFormat="1" applyFont="1" applyFill="1" applyBorder="1" applyAlignment="1">
      <alignment horizontal="right" vertical="center"/>
    </xf>
    <xf numFmtId="168" fontId="865" fillId="113" borderId="8" xfId="824" applyNumberFormat="1" applyFont="1" applyFill="1" applyBorder="1" applyAlignment="1">
      <alignment horizontal="right" vertical="center"/>
    </xf>
    <xf numFmtId="10" fontId="866" fillId="113" borderId="8" xfId="824" applyNumberFormat="1" applyFont="1" applyFill="1" applyBorder="1" applyAlignment="1">
      <alignment horizontal="right" vertical="center"/>
    </xf>
    <xf numFmtId="3" fontId="867" fillId="113" borderId="8" xfId="1565" applyNumberFormat="1" applyFont="1" applyFill="1" applyBorder="1" applyAlignment="1">
      <alignment vertical="center"/>
    </xf>
    <xf numFmtId="168" fontId="868" fillId="113" borderId="8" xfId="1565" applyNumberFormat="1" applyFont="1" applyFill="1" applyBorder="1" applyAlignment="1">
      <alignment vertical="center"/>
    </xf>
    <xf numFmtId="3" fontId="869" fillId="113" borderId="8" xfId="1565" applyNumberFormat="1" applyFont="1" applyFill="1" applyBorder="1" applyAlignment="1">
      <alignment vertical="center"/>
    </xf>
    <xf numFmtId="168" fontId="870" fillId="113" borderId="8" xfId="1565" applyNumberFormat="1" applyFont="1" applyFill="1" applyBorder="1" applyAlignment="1">
      <alignment vertical="center"/>
    </xf>
    <xf numFmtId="3" fontId="871" fillId="113" borderId="8" xfId="1565" applyNumberFormat="1" applyFont="1" applyFill="1" applyBorder="1" applyAlignment="1">
      <alignment vertical="center"/>
    </xf>
    <xf numFmtId="168" fontId="872" fillId="113" borderId="8" xfId="1565" applyNumberFormat="1" applyFont="1" applyFill="1" applyBorder="1" applyAlignment="1">
      <alignment vertical="center"/>
    </xf>
    <xf numFmtId="3" fontId="873" fillId="113" borderId="8" xfId="1565" applyNumberFormat="1" applyFont="1" applyFill="1" applyBorder="1" applyAlignment="1">
      <alignment vertical="center"/>
    </xf>
    <xf numFmtId="168" fontId="874" fillId="113" borderId="8" xfId="1565" applyNumberFormat="1" applyFont="1" applyFill="1" applyBorder="1" applyAlignment="1">
      <alignment vertical="center"/>
    </xf>
    <xf numFmtId="3" fontId="875" fillId="113" borderId="8" xfId="1565" applyNumberFormat="1" applyFont="1" applyFill="1" applyBorder="1" applyAlignment="1">
      <alignment vertical="center"/>
    </xf>
    <xf numFmtId="168" fontId="876" fillId="113" borderId="8" xfId="1565" applyNumberFormat="1" applyFont="1" applyFill="1" applyBorder="1" applyAlignment="1">
      <alignment vertical="center"/>
    </xf>
    <xf numFmtId="3" fontId="877" fillId="113" borderId="8" xfId="1565" applyNumberFormat="1" applyFont="1" applyFill="1" applyBorder="1" applyAlignment="1">
      <alignment vertical="center"/>
    </xf>
    <xf numFmtId="168" fontId="878" fillId="113" borderId="8" xfId="1565" applyNumberFormat="1" applyFont="1" applyFill="1" applyBorder="1" applyAlignment="1">
      <alignment vertical="center"/>
    </xf>
    <xf numFmtId="3" fontId="879" fillId="113" borderId="8" xfId="1565" applyNumberFormat="1" applyFont="1" applyFill="1" applyBorder="1" applyAlignment="1">
      <alignment vertical="center"/>
    </xf>
    <xf numFmtId="168" fontId="880" fillId="113" borderId="8" xfId="1565" applyNumberFormat="1" applyFont="1" applyFill="1" applyBorder="1" applyAlignment="1">
      <alignment vertical="center"/>
    </xf>
    <xf numFmtId="3" fontId="881" fillId="113" borderId="8" xfId="1565" applyNumberFormat="1" applyFont="1" applyFill="1" applyBorder="1" applyAlignment="1">
      <alignment vertical="center"/>
    </xf>
    <xf numFmtId="168" fontId="882" fillId="113" borderId="8" xfId="1565" applyNumberFormat="1" applyFont="1" applyFill="1" applyBorder="1" applyAlignment="1">
      <alignment vertical="center"/>
    </xf>
    <xf numFmtId="3" fontId="883" fillId="113" borderId="8" xfId="1565" applyNumberFormat="1" applyFont="1" applyFill="1" applyBorder="1" applyAlignment="1">
      <alignment vertical="center"/>
    </xf>
    <xf numFmtId="168" fontId="884" fillId="113" borderId="8" xfId="1565" applyNumberFormat="1" applyFont="1" applyFill="1" applyBorder="1" applyAlignment="1">
      <alignment vertical="center"/>
    </xf>
    <xf numFmtId="3" fontId="885" fillId="114" borderId="8" xfId="824" applyNumberFormat="1" applyFont="1" applyFill="1" applyBorder="1" applyAlignment="1">
      <alignment vertical="center"/>
    </xf>
    <xf numFmtId="3" fontId="886" fillId="114" borderId="8" xfId="824" applyNumberFormat="1" applyFont="1" applyFill="1" applyBorder="1" applyAlignment="1">
      <alignment horizontal="right" vertical="center"/>
    </xf>
    <xf numFmtId="10" fontId="887" fillId="114" borderId="8" xfId="824" applyNumberFormat="1" applyFont="1" applyFill="1" applyBorder="1" applyAlignment="1">
      <alignment horizontal="right" vertical="center"/>
    </xf>
    <xf numFmtId="168" fontId="888" fillId="114" borderId="8" xfId="824" applyNumberFormat="1" applyFont="1" applyFill="1" applyBorder="1" applyAlignment="1">
      <alignment horizontal="right" vertical="center"/>
    </xf>
    <xf numFmtId="10" fontId="889" fillId="114" borderId="8" xfId="824" applyNumberFormat="1" applyFont="1" applyFill="1" applyBorder="1" applyAlignment="1">
      <alignment horizontal="right" vertical="center"/>
    </xf>
    <xf numFmtId="3" fontId="890" fillId="114" borderId="8" xfId="1565" applyNumberFormat="1" applyFont="1" applyFill="1" applyBorder="1" applyAlignment="1">
      <alignment vertical="center"/>
    </xf>
    <xf numFmtId="168" fontId="891" fillId="114" borderId="8" xfId="1565" applyNumberFormat="1" applyFont="1" applyFill="1" applyBorder="1" applyAlignment="1">
      <alignment vertical="center"/>
    </xf>
    <xf numFmtId="3" fontId="892" fillId="114" borderId="8" xfId="1565" applyNumberFormat="1" applyFont="1" applyFill="1" applyBorder="1" applyAlignment="1">
      <alignment vertical="center"/>
    </xf>
    <xf numFmtId="168" fontId="893" fillId="114" borderId="8" xfId="1565" applyNumberFormat="1" applyFont="1" applyFill="1" applyBorder="1" applyAlignment="1">
      <alignment vertical="center"/>
    </xf>
    <xf numFmtId="3" fontId="894" fillId="114" borderId="8" xfId="1565" applyNumberFormat="1" applyFont="1" applyFill="1" applyBorder="1" applyAlignment="1">
      <alignment vertical="center"/>
    </xf>
    <xf numFmtId="168" fontId="895" fillId="114" borderId="8" xfId="1565" applyNumberFormat="1" applyFont="1" applyFill="1" applyBorder="1" applyAlignment="1">
      <alignment vertical="center"/>
    </xf>
    <xf numFmtId="3" fontId="896" fillId="114" borderId="8" xfId="1565" applyNumberFormat="1" applyFont="1" applyFill="1" applyBorder="1" applyAlignment="1">
      <alignment vertical="center"/>
    </xf>
    <xf numFmtId="168" fontId="897" fillId="114" borderId="8" xfId="1565" applyNumberFormat="1" applyFont="1" applyFill="1" applyBorder="1" applyAlignment="1">
      <alignment vertical="center"/>
    </xf>
    <xf numFmtId="3" fontId="898" fillId="114" borderId="8" xfId="1565" applyNumberFormat="1" applyFont="1" applyFill="1" applyBorder="1" applyAlignment="1">
      <alignment vertical="center"/>
    </xf>
    <xf numFmtId="168" fontId="899" fillId="114" borderId="8" xfId="1565" applyNumberFormat="1" applyFont="1" applyFill="1" applyBorder="1" applyAlignment="1">
      <alignment vertical="center"/>
    </xf>
    <xf numFmtId="3" fontId="900" fillId="114" borderId="8" xfId="1565" applyNumberFormat="1" applyFont="1" applyFill="1" applyBorder="1" applyAlignment="1">
      <alignment vertical="center"/>
    </xf>
    <xf numFmtId="168" fontId="901" fillId="114" borderId="8" xfId="1565" applyNumberFormat="1" applyFont="1" applyFill="1" applyBorder="1" applyAlignment="1">
      <alignment vertical="center"/>
    </xf>
    <xf numFmtId="3" fontId="902" fillId="114" borderId="8" xfId="1565" applyNumberFormat="1" applyFont="1" applyFill="1" applyBorder="1" applyAlignment="1">
      <alignment vertical="center"/>
    </xf>
    <xf numFmtId="168" fontId="903" fillId="114" borderId="8" xfId="1565" applyNumberFormat="1" applyFont="1" applyFill="1" applyBorder="1" applyAlignment="1">
      <alignment vertical="center"/>
    </xf>
    <xf numFmtId="3" fontId="904" fillId="114" borderId="8" xfId="1565" applyNumberFormat="1" applyFont="1" applyFill="1" applyBorder="1" applyAlignment="1">
      <alignment vertical="center"/>
    </xf>
    <xf numFmtId="168" fontId="905" fillId="114" borderId="8" xfId="1565" applyNumberFormat="1" applyFont="1" applyFill="1" applyBorder="1" applyAlignment="1">
      <alignment vertical="center"/>
    </xf>
    <xf numFmtId="3" fontId="906" fillId="114" borderId="8" xfId="1565" applyNumberFormat="1" applyFont="1" applyFill="1" applyBorder="1" applyAlignment="1">
      <alignment vertical="center"/>
    </xf>
    <xf numFmtId="168" fontId="907" fillId="114" borderId="8" xfId="1565" applyNumberFormat="1" applyFont="1" applyFill="1" applyBorder="1" applyAlignment="1">
      <alignment vertical="center"/>
    </xf>
    <xf numFmtId="1" fontId="908" fillId="112" borderId="8" xfId="1565" applyNumberFormat="1" applyFont="1" applyFill="1" applyBorder="1" applyAlignment="1">
      <alignment horizontal="center" vertical="center"/>
    </xf>
    <xf numFmtId="3" fontId="909" fillId="112" borderId="8" xfId="1565" applyNumberFormat="1" applyFont="1" applyFill="1" applyBorder="1" applyAlignment="1">
      <alignment vertical="center"/>
    </xf>
    <xf numFmtId="10" fontId="910" fillId="112" borderId="8" xfId="1565" applyNumberFormat="1" applyFont="1" applyFill="1" applyBorder="1" applyAlignment="1">
      <alignment vertical="center"/>
    </xf>
    <xf numFmtId="3" fontId="911" fillId="112" borderId="8" xfId="1565" applyNumberFormat="1" applyFont="1" applyFill="1" applyBorder="1" applyAlignment="1">
      <alignment vertical="center"/>
    </xf>
    <xf numFmtId="10" fontId="912" fillId="112" borderId="8" xfId="1565" applyNumberFormat="1" applyFont="1" applyFill="1" applyBorder="1" applyAlignment="1">
      <alignment vertical="center"/>
    </xf>
    <xf numFmtId="168" fontId="913" fillId="112" borderId="8" xfId="1565" applyNumberFormat="1" applyFont="1" applyFill="1" applyBorder="1" applyAlignment="1">
      <alignment vertical="center"/>
    </xf>
    <xf numFmtId="10" fontId="914" fillId="112" borderId="8" xfId="1565" applyNumberFormat="1" applyFont="1" applyFill="1" applyBorder="1" applyAlignment="1">
      <alignment vertical="center"/>
    </xf>
    <xf numFmtId="1" fontId="915" fillId="113" borderId="8" xfId="1565" applyNumberFormat="1" applyFont="1" applyFill="1" applyBorder="1" applyAlignment="1">
      <alignment horizontal="center" vertical="center"/>
    </xf>
    <xf numFmtId="3" fontId="916" fillId="113" borderId="8" xfId="1565" applyNumberFormat="1" applyFont="1" applyFill="1" applyBorder="1" applyAlignment="1">
      <alignment vertical="center"/>
    </xf>
    <xf numFmtId="10" fontId="917" fillId="113" borderId="8" xfId="1565" applyNumberFormat="1" applyFont="1" applyFill="1" applyBorder="1" applyAlignment="1">
      <alignment vertical="center"/>
    </xf>
    <xf numFmtId="3" fontId="918" fillId="113" borderId="8" xfId="1565" applyNumberFormat="1" applyFont="1" applyFill="1" applyBorder="1" applyAlignment="1">
      <alignment vertical="center"/>
    </xf>
    <xf numFmtId="10" fontId="919" fillId="113" borderId="8" xfId="1565" applyNumberFormat="1" applyFont="1" applyFill="1" applyBorder="1" applyAlignment="1">
      <alignment vertical="center"/>
    </xf>
    <xf numFmtId="168" fontId="920" fillId="113" borderId="8" xfId="1565" applyNumberFormat="1" applyFont="1" applyFill="1" applyBorder="1" applyAlignment="1">
      <alignment vertical="center"/>
    </xf>
    <xf numFmtId="10" fontId="921" fillId="113" borderId="8" xfId="1565" applyNumberFormat="1" applyFont="1" applyFill="1" applyBorder="1" applyAlignment="1">
      <alignment vertical="center"/>
    </xf>
    <xf numFmtId="1" fontId="922" fillId="114" borderId="8" xfId="1565" applyNumberFormat="1" applyFont="1" applyFill="1" applyBorder="1" applyAlignment="1">
      <alignment horizontal="center" vertical="center"/>
    </xf>
    <xf numFmtId="3" fontId="923" fillId="114" borderId="8" xfId="1565" applyNumberFormat="1" applyFont="1" applyFill="1" applyBorder="1" applyAlignment="1">
      <alignment vertical="center"/>
    </xf>
    <xf numFmtId="10" fontId="924" fillId="114" borderId="8" xfId="1565" applyNumberFormat="1" applyFont="1" applyFill="1" applyBorder="1" applyAlignment="1">
      <alignment vertical="center"/>
    </xf>
    <xf numFmtId="3" fontId="925" fillId="114" borderId="8" xfId="1565" applyNumberFormat="1" applyFont="1" applyFill="1" applyBorder="1" applyAlignment="1">
      <alignment vertical="center"/>
    </xf>
    <xf numFmtId="10" fontId="926" fillId="114" borderId="8" xfId="1565" applyNumberFormat="1" applyFont="1" applyFill="1" applyBorder="1" applyAlignment="1">
      <alignment vertical="center"/>
    </xf>
    <xf numFmtId="168" fontId="927" fillId="114" borderId="8" xfId="1565" applyNumberFormat="1" applyFont="1" applyFill="1" applyBorder="1" applyAlignment="1">
      <alignment vertical="center"/>
    </xf>
    <xf numFmtId="10" fontId="928" fillId="114" borderId="8" xfId="1565" applyNumberFormat="1" applyFont="1" applyFill="1" applyBorder="1" applyAlignment="1">
      <alignment vertical="center"/>
    </xf>
    <xf numFmtId="1" fontId="929" fillId="112" borderId="8" xfId="1565" applyNumberFormat="1" applyFont="1" applyFill="1" applyBorder="1" applyAlignment="1">
      <alignment horizontal="center" vertical="center"/>
    </xf>
    <xf numFmtId="168" fontId="930" fillId="112" borderId="8" xfId="1565" applyNumberFormat="1" applyFont="1" applyFill="1" applyBorder="1" applyAlignment="1">
      <alignment vertical="center"/>
    </xf>
    <xf numFmtId="10" fontId="931" fillId="112" borderId="8" xfId="1561" applyNumberFormat="1" applyFont="1" applyFill="1" applyBorder="1" applyAlignment="1">
      <alignment vertical="center"/>
    </xf>
    <xf numFmtId="1" fontId="932" fillId="112" borderId="8" xfId="1561" applyNumberFormat="1" applyFont="1" applyFill="1" applyBorder="1" applyAlignment="1">
      <alignment vertical="center"/>
    </xf>
    <xf numFmtId="1" fontId="933" fillId="113" borderId="8" xfId="1565" applyNumberFormat="1" applyFont="1" applyFill="1" applyBorder="1" applyAlignment="1">
      <alignment horizontal="center" vertical="center"/>
    </xf>
    <xf numFmtId="168" fontId="934" fillId="113" borderId="8" xfId="1565" applyNumberFormat="1" applyFont="1" applyFill="1" applyBorder="1" applyAlignment="1">
      <alignment vertical="center"/>
    </xf>
    <xf numFmtId="10" fontId="935" fillId="113" borderId="8" xfId="1561" applyNumberFormat="1" applyFont="1" applyFill="1" applyBorder="1" applyAlignment="1">
      <alignment vertical="center"/>
    </xf>
    <xf numFmtId="1" fontId="936" fillId="113" borderId="8" xfId="1561" applyNumberFormat="1" applyFont="1" applyFill="1" applyBorder="1" applyAlignment="1">
      <alignment vertical="center"/>
    </xf>
    <xf numFmtId="1" fontId="937" fillId="114" borderId="8" xfId="1565" applyNumberFormat="1" applyFont="1" applyFill="1" applyBorder="1" applyAlignment="1">
      <alignment horizontal="center" vertical="center"/>
    </xf>
    <xf numFmtId="168" fontId="938" fillId="114" borderId="8" xfId="1565" applyNumberFormat="1" applyFont="1" applyFill="1" applyBorder="1" applyAlignment="1">
      <alignment vertical="center"/>
    </xf>
    <xf numFmtId="10" fontId="939" fillId="114" borderId="8" xfId="1561" applyNumberFormat="1" applyFont="1" applyFill="1" applyBorder="1" applyAlignment="1">
      <alignment vertical="center"/>
    </xf>
    <xf numFmtId="1" fontId="940" fillId="114" borderId="8" xfId="1561" applyNumberFormat="1" applyFont="1" applyFill="1" applyBorder="1" applyAlignment="1">
      <alignment vertical="center"/>
    </xf>
    <xf numFmtId="170" fontId="941" fillId="5" borderId="8" xfId="1151" applyNumberFormat="1" applyFont="1" applyFill="1" applyBorder="1" applyAlignment="1">
      <alignment horizontal="left" vertical="center"/>
    </xf>
    <xf numFmtId="3" fontId="942" fillId="5" borderId="8" xfId="1151" applyNumberFormat="1" applyFont="1" applyFill="1" applyBorder="1" applyAlignment="1">
      <alignment horizontal="right" vertical="center"/>
    </xf>
    <xf numFmtId="10" fontId="943" fillId="5" borderId="8" xfId="1561" applyNumberFormat="1" applyFont="1" applyFill="1" applyBorder="1" applyAlignment="1">
      <alignment horizontal="right" vertical="center"/>
    </xf>
    <xf numFmtId="168" fontId="944" fillId="5" borderId="8" xfId="1565" applyNumberFormat="1" applyFont="1" applyFill="1" applyBorder="1" applyAlignment="1">
      <alignment horizontal="right" vertical="center"/>
    </xf>
    <xf numFmtId="10" fontId="945" fillId="5" borderId="8" xfId="1561" applyNumberFormat="1" applyFont="1" applyFill="1" applyBorder="1" applyAlignment="1">
      <alignment horizontal="right" vertical="center"/>
    </xf>
    <xf numFmtId="3" fontId="946" fillId="112" borderId="8" xfId="1565" applyNumberFormat="1" applyFont="1" applyFill="1" applyBorder="1" applyAlignment="1">
      <alignment vertical="center"/>
    </xf>
    <xf numFmtId="168" fontId="947" fillId="112" borderId="8" xfId="1565" applyNumberFormat="1" applyFont="1" applyFill="1" applyBorder="1" applyAlignment="1">
      <alignment vertical="center"/>
    </xf>
    <xf numFmtId="3" fontId="948" fillId="112" borderId="8" xfId="1565" applyNumberFormat="1" applyFont="1" applyFill="1" applyBorder="1" applyAlignment="1">
      <alignment vertical="center"/>
    </xf>
    <xf numFmtId="168" fontId="949" fillId="112" borderId="8" xfId="1565" applyNumberFormat="1" applyFont="1" applyFill="1" applyBorder="1" applyAlignment="1">
      <alignment vertical="center"/>
    </xf>
    <xf numFmtId="3" fontId="950" fillId="112" borderId="8" xfId="1565" applyNumberFormat="1" applyFont="1" applyFill="1" applyBorder="1" applyAlignment="1">
      <alignment vertical="center"/>
    </xf>
    <xf numFmtId="168" fontId="951" fillId="112" borderId="8" xfId="1565" applyNumberFormat="1" applyFont="1" applyFill="1" applyBorder="1" applyAlignment="1">
      <alignment vertical="center"/>
    </xf>
    <xf numFmtId="3" fontId="952" fillId="112" borderId="8" xfId="1565" applyNumberFormat="1" applyFont="1" applyFill="1" applyBorder="1" applyAlignment="1">
      <alignment vertical="center"/>
    </xf>
    <xf numFmtId="168" fontId="953" fillId="112" borderId="8" xfId="1565" applyNumberFormat="1" applyFont="1" applyFill="1" applyBorder="1" applyAlignment="1">
      <alignment vertical="center"/>
    </xf>
    <xf numFmtId="3" fontId="954" fillId="112" borderId="8" xfId="1565" applyNumberFormat="1" applyFont="1" applyFill="1" applyBorder="1" applyAlignment="1">
      <alignment vertical="center"/>
    </xf>
    <xf numFmtId="168" fontId="955" fillId="112" borderId="8" xfId="1565" applyNumberFormat="1" applyFont="1" applyFill="1" applyBorder="1" applyAlignment="1">
      <alignment vertical="center"/>
    </xf>
    <xf numFmtId="3" fontId="956" fillId="112" borderId="8" xfId="1565" applyNumberFormat="1" applyFont="1" applyFill="1" applyBorder="1" applyAlignment="1">
      <alignment vertical="center"/>
    </xf>
    <xf numFmtId="168" fontId="957" fillId="112" borderId="8" xfId="1565" applyNumberFormat="1" applyFont="1" applyFill="1" applyBorder="1" applyAlignment="1">
      <alignment vertical="center"/>
    </xf>
    <xf numFmtId="3" fontId="958" fillId="112" borderId="8" xfId="1565" applyNumberFormat="1" applyFont="1" applyFill="1" applyBorder="1" applyAlignment="1">
      <alignment vertical="center"/>
    </xf>
    <xf numFmtId="168" fontId="959" fillId="112" borderId="8" xfId="1565" applyNumberFormat="1" applyFont="1" applyFill="1" applyBorder="1" applyAlignment="1">
      <alignment vertical="center"/>
    </xf>
    <xf numFmtId="3" fontId="960" fillId="112" borderId="8" xfId="1565" applyNumberFormat="1" applyFont="1" applyFill="1" applyBorder="1" applyAlignment="1">
      <alignment vertical="center"/>
    </xf>
    <xf numFmtId="168" fontId="961" fillId="112" borderId="8" xfId="1565" applyNumberFormat="1" applyFont="1" applyFill="1" applyBorder="1" applyAlignment="1">
      <alignment vertical="center"/>
    </xf>
    <xf numFmtId="3" fontId="962" fillId="112" borderId="8" xfId="1565" applyNumberFormat="1" applyFont="1" applyFill="1" applyBorder="1" applyAlignment="1">
      <alignment vertical="center"/>
    </xf>
    <xf numFmtId="168" fontId="963" fillId="112" borderId="8" xfId="1565" applyNumberFormat="1" applyFont="1" applyFill="1" applyBorder="1" applyAlignment="1">
      <alignment vertical="center"/>
    </xf>
    <xf numFmtId="170" fontId="964" fillId="6" borderId="8" xfId="1151" applyNumberFormat="1" applyFont="1" applyFill="1" applyBorder="1" applyAlignment="1">
      <alignment horizontal="left" vertical="center"/>
    </xf>
    <xf numFmtId="3" fontId="965" fillId="6" borderId="8" xfId="1151" applyNumberFormat="1" applyFont="1" applyFill="1" applyBorder="1" applyAlignment="1">
      <alignment horizontal="right" vertical="center"/>
    </xf>
    <xf numFmtId="10" fontId="966" fillId="6" borderId="8" xfId="1561" applyNumberFormat="1" applyFont="1" applyFill="1" applyBorder="1" applyAlignment="1">
      <alignment horizontal="right" vertical="center"/>
    </xf>
    <xf numFmtId="168" fontId="967" fillId="6" borderId="8" xfId="1565" applyNumberFormat="1" applyFont="1" applyFill="1" applyBorder="1" applyAlignment="1">
      <alignment horizontal="right" vertical="center"/>
    </xf>
    <xf numFmtId="10" fontId="968" fillId="6" borderId="8" xfId="1561" applyNumberFormat="1" applyFont="1" applyFill="1" applyBorder="1" applyAlignment="1">
      <alignment horizontal="right" vertical="center"/>
    </xf>
    <xf numFmtId="3" fontId="969" fillId="113" borderId="8" xfId="1565" applyNumberFormat="1" applyFont="1" applyFill="1" applyBorder="1" applyAlignment="1">
      <alignment vertical="center"/>
    </xf>
    <xf numFmtId="168" fontId="970" fillId="113" borderId="8" xfId="1565" applyNumberFormat="1" applyFont="1" applyFill="1" applyBorder="1" applyAlignment="1">
      <alignment vertical="center"/>
    </xf>
    <xf numFmtId="3" fontId="971" fillId="113" borderId="8" xfId="1565" applyNumberFormat="1" applyFont="1" applyFill="1" applyBorder="1" applyAlignment="1">
      <alignment vertical="center"/>
    </xf>
    <xf numFmtId="168" fontId="972" fillId="113" borderId="8" xfId="1565" applyNumberFormat="1" applyFont="1" applyFill="1" applyBorder="1" applyAlignment="1">
      <alignment vertical="center"/>
    </xf>
    <xf numFmtId="3" fontId="973" fillId="113" borderId="8" xfId="1565" applyNumberFormat="1" applyFont="1" applyFill="1" applyBorder="1" applyAlignment="1">
      <alignment vertical="center"/>
    </xf>
    <xf numFmtId="168" fontId="974" fillId="113" borderId="8" xfId="1565" applyNumberFormat="1" applyFont="1" applyFill="1" applyBorder="1" applyAlignment="1">
      <alignment vertical="center"/>
    </xf>
    <xf numFmtId="3" fontId="975" fillId="113" borderId="8" xfId="1565" applyNumberFormat="1" applyFont="1" applyFill="1" applyBorder="1" applyAlignment="1">
      <alignment vertical="center"/>
    </xf>
    <xf numFmtId="168" fontId="976" fillId="113" borderId="8" xfId="1565" applyNumberFormat="1" applyFont="1" applyFill="1" applyBorder="1" applyAlignment="1">
      <alignment vertical="center"/>
    </xf>
    <xf numFmtId="3" fontId="977" fillId="113" borderId="8" xfId="1565" applyNumberFormat="1" applyFont="1" applyFill="1" applyBorder="1" applyAlignment="1">
      <alignment vertical="center"/>
    </xf>
    <xf numFmtId="168" fontId="978" fillId="113" borderId="8" xfId="1565" applyNumberFormat="1" applyFont="1" applyFill="1" applyBorder="1" applyAlignment="1">
      <alignment vertical="center"/>
    </xf>
    <xf numFmtId="3" fontId="979" fillId="113" borderId="8" xfId="1565" applyNumberFormat="1" applyFont="1" applyFill="1" applyBorder="1" applyAlignment="1">
      <alignment vertical="center"/>
    </xf>
    <xf numFmtId="168" fontId="980" fillId="113" borderId="8" xfId="1565" applyNumberFormat="1" applyFont="1" applyFill="1" applyBorder="1" applyAlignment="1">
      <alignment vertical="center"/>
    </xf>
    <xf numFmtId="3" fontId="981" fillId="113" borderId="8" xfId="1565" applyNumberFormat="1" applyFont="1" applyFill="1" applyBorder="1" applyAlignment="1">
      <alignment vertical="center"/>
    </xf>
    <xf numFmtId="168" fontId="982" fillId="113" borderId="8" xfId="1565" applyNumberFormat="1" applyFont="1" applyFill="1" applyBorder="1" applyAlignment="1">
      <alignment vertical="center"/>
    </xf>
    <xf numFmtId="3" fontId="983" fillId="113" borderId="8" xfId="1565" applyNumberFormat="1" applyFont="1" applyFill="1" applyBorder="1" applyAlignment="1">
      <alignment vertical="center"/>
    </xf>
    <xf numFmtId="168" fontId="984" fillId="113" borderId="8" xfId="1565" applyNumberFormat="1" applyFont="1" applyFill="1" applyBorder="1" applyAlignment="1">
      <alignment vertical="center"/>
    </xf>
    <xf numFmtId="3" fontId="985" fillId="113" borderId="8" xfId="1565" applyNumberFormat="1" applyFont="1" applyFill="1" applyBorder="1" applyAlignment="1">
      <alignment vertical="center"/>
    </xf>
    <xf numFmtId="168" fontId="986" fillId="113" borderId="8" xfId="1565" applyNumberFormat="1" applyFont="1" applyFill="1" applyBorder="1" applyAlignment="1">
      <alignment vertical="center"/>
    </xf>
    <xf numFmtId="170" fontId="987" fillId="4" borderId="8" xfId="1151" applyNumberFormat="1" applyFont="1" applyFill="1" applyBorder="1" applyAlignment="1">
      <alignment horizontal="left" vertical="center"/>
    </xf>
    <xf numFmtId="3" fontId="988" fillId="4" borderId="8" xfId="1151" applyNumberFormat="1" applyFont="1" applyFill="1" applyBorder="1" applyAlignment="1">
      <alignment horizontal="right" vertical="center"/>
    </xf>
    <xf numFmtId="10" fontId="989" fillId="4" borderId="8" xfId="1561" applyNumberFormat="1" applyFont="1" applyFill="1" applyBorder="1" applyAlignment="1">
      <alignment horizontal="right" vertical="center"/>
    </xf>
    <xf numFmtId="168" fontId="990" fillId="4" borderId="8" xfId="1565" applyNumberFormat="1" applyFont="1" applyFill="1" applyBorder="1" applyAlignment="1">
      <alignment horizontal="right" vertical="center"/>
    </xf>
    <xf numFmtId="10" fontId="991" fillId="4" borderId="8" xfId="1561" applyNumberFormat="1" applyFont="1" applyFill="1" applyBorder="1" applyAlignment="1">
      <alignment horizontal="right" vertical="center"/>
    </xf>
    <xf numFmtId="3" fontId="992" fillId="114" borderId="8" xfId="1565" applyNumberFormat="1" applyFont="1" applyFill="1" applyBorder="1" applyAlignment="1">
      <alignment vertical="center"/>
    </xf>
    <xf numFmtId="168" fontId="993" fillId="114" borderId="8" xfId="1565" applyNumberFormat="1" applyFont="1" applyFill="1" applyBorder="1" applyAlignment="1">
      <alignment vertical="center"/>
    </xf>
    <xf numFmtId="3" fontId="994" fillId="114" borderId="8" xfId="1565" applyNumberFormat="1" applyFont="1" applyFill="1" applyBorder="1" applyAlignment="1">
      <alignment vertical="center"/>
    </xf>
    <xf numFmtId="168" fontId="995" fillId="114" borderId="8" xfId="1565" applyNumberFormat="1" applyFont="1" applyFill="1" applyBorder="1" applyAlignment="1">
      <alignment vertical="center"/>
    </xf>
    <xf numFmtId="3" fontId="996" fillId="114" borderId="8" xfId="1565" applyNumberFormat="1" applyFont="1" applyFill="1" applyBorder="1" applyAlignment="1">
      <alignment vertical="center"/>
    </xf>
    <xf numFmtId="168" fontId="997" fillId="114" borderId="8" xfId="1565" applyNumberFormat="1" applyFont="1" applyFill="1" applyBorder="1" applyAlignment="1">
      <alignment vertical="center"/>
    </xf>
    <xf numFmtId="3" fontId="998" fillId="114" borderId="8" xfId="1565" applyNumberFormat="1" applyFont="1" applyFill="1" applyBorder="1" applyAlignment="1">
      <alignment vertical="center"/>
    </xf>
    <xf numFmtId="168" fontId="999" fillId="114" borderId="8" xfId="1565" applyNumberFormat="1" applyFont="1" applyFill="1" applyBorder="1" applyAlignment="1">
      <alignment vertical="center"/>
    </xf>
    <xf numFmtId="3" fontId="1000" fillId="114" borderId="8" xfId="1565" applyNumberFormat="1" applyFont="1" applyFill="1" applyBorder="1" applyAlignment="1">
      <alignment vertical="center"/>
    </xf>
    <xf numFmtId="168" fontId="1001" fillId="114" borderId="8" xfId="1565" applyNumberFormat="1" applyFont="1" applyFill="1" applyBorder="1" applyAlignment="1">
      <alignment vertical="center"/>
    </xf>
    <xf numFmtId="3" fontId="1002" fillId="114" borderId="8" xfId="1565" applyNumberFormat="1" applyFont="1" applyFill="1" applyBorder="1" applyAlignment="1">
      <alignment vertical="center"/>
    </xf>
    <xf numFmtId="168" fontId="1003" fillId="114" borderId="8" xfId="1565" applyNumberFormat="1" applyFont="1" applyFill="1" applyBorder="1" applyAlignment="1">
      <alignment vertical="center"/>
    </xf>
    <xf numFmtId="3" fontId="1004" fillId="114" borderId="8" xfId="1565" applyNumberFormat="1" applyFont="1" applyFill="1" applyBorder="1" applyAlignment="1">
      <alignment vertical="center"/>
    </xf>
    <xf numFmtId="168" fontId="1005" fillId="114" borderId="8" xfId="1565" applyNumberFormat="1" applyFont="1" applyFill="1" applyBorder="1" applyAlignment="1">
      <alignment vertical="center"/>
    </xf>
    <xf numFmtId="3" fontId="1006" fillId="114" borderId="8" xfId="1565" applyNumberFormat="1" applyFont="1" applyFill="1" applyBorder="1" applyAlignment="1">
      <alignment vertical="center"/>
    </xf>
    <xf numFmtId="168" fontId="1007" fillId="114" borderId="8" xfId="1565" applyNumberFormat="1" applyFont="1" applyFill="1" applyBorder="1" applyAlignment="1">
      <alignment vertical="center"/>
    </xf>
    <xf numFmtId="3" fontId="1008" fillId="114" borderId="8" xfId="1565" applyNumberFormat="1" applyFont="1" applyFill="1" applyBorder="1" applyAlignment="1">
      <alignment vertical="center"/>
    </xf>
    <xf numFmtId="168" fontId="1009" fillId="114" borderId="8" xfId="1565" applyNumberFormat="1" applyFont="1" applyFill="1" applyBorder="1" applyAlignment="1">
      <alignment vertical="center"/>
    </xf>
    <xf numFmtId="170" fontId="1010" fillId="5" borderId="8" xfId="1151" applyNumberFormat="1" applyFont="1" applyFill="1" applyBorder="1" applyAlignment="1">
      <alignment horizontal="left" vertical="center"/>
    </xf>
    <xf numFmtId="3" fontId="1011" fillId="5" borderId="8" xfId="1151" applyNumberFormat="1" applyFont="1" applyFill="1" applyBorder="1" applyAlignment="1">
      <alignment horizontal="right" vertical="center"/>
    </xf>
    <xf numFmtId="10" fontId="1012" fillId="5" borderId="8" xfId="1561" applyNumberFormat="1" applyFont="1" applyFill="1" applyBorder="1" applyAlignment="1">
      <alignment horizontal="right" vertical="center"/>
    </xf>
    <xf numFmtId="168" fontId="1013" fillId="5" borderId="8" xfId="1565" applyNumberFormat="1" applyFont="1" applyFill="1" applyBorder="1" applyAlignment="1">
      <alignment horizontal="right" vertical="center"/>
    </xf>
    <xf numFmtId="10" fontId="1014" fillId="5" borderId="8" xfId="1561" applyNumberFormat="1" applyFont="1" applyFill="1" applyBorder="1" applyAlignment="1">
      <alignment horizontal="right" vertical="center"/>
    </xf>
    <xf numFmtId="3" fontId="1015" fillId="112" borderId="8" xfId="1565" applyNumberFormat="1" applyFont="1" applyFill="1" applyBorder="1" applyAlignment="1">
      <alignment vertical="center"/>
    </xf>
    <xf numFmtId="168" fontId="1016" fillId="112" borderId="8" xfId="1565" applyNumberFormat="1" applyFont="1" applyFill="1" applyBorder="1" applyAlignment="1">
      <alignment vertical="center"/>
    </xf>
    <xf numFmtId="3" fontId="1017" fillId="112" borderId="8" xfId="1565" applyNumberFormat="1" applyFont="1" applyFill="1" applyBorder="1" applyAlignment="1">
      <alignment vertical="center"/>
    </xf>
    <xf numFmtId="168" fontId="1018" fillId="112" borderId="8" xfId="1565" applyNumberFormat="1" applyFont="1" applyFill="1" applyBorder="1" applyAlignment="1">
      <alignment vertical="center"/>
    </xf>
    <xf numFmtId="3" fontId="1019" fillId="112" borderId="8" xfId="1565" applyNumberFormat="1" applyFont="1" applyFill="1" applyBorder="1" applyAlignment="1">
      <alignment vertical="center"/>
    </xf>
    <xf numFmtId="168" fontId="1020" fillId="112" borderId="8" xfId="1565" applyNumberFormat="1" applyFont="1" applyFill="1" applyBorder="1" applyAlignment="1">
      <alignment vertical="center"/>
    </xf>
    <xf numFmtId="3" fontId="1021" fillId="112" borderId="8" xfId="1565" applyNumberFormat="1" applyFont="1" applyFill="1" applyBorder="1" applyAlignment="1">
      <alignment vertical="center"/>
    </xf>
    <xf numFmtId="168" fontId="1022" fillId="112" borderId="8" xfId="1565" applyNumberFormat="1" applyFont="1" applyFill="1" applyBorder="1" applyAlignment="1">
      <alignment vertical="center"/>
    </xf>
    <xf numFmtId="3" fontId="1023" fillId="112" borderId="8" xfId="1565" applyNumberFormat="1" applyFont="1" applyFill="1" applyBorder="1" applyAlignment="1">
      <alignment vertical="center"/>
    </xf>
    <xf numFmtId="168" fontId="1024" fillId="112" borderId="8" xfId="1565" applyNumberFormat="1" applyFont="1" applyFill="1" applyBorder="1" applyAlignment="1">
      <alignment vertical="center"/>
    </xf>
    <xf numFmtId="3" fontId="1025" fillId="112" borderId="8" xfId="1565" applyNumberFormat="1" applyFont="1" applyFill="1" applyBorder="1" applyAlignment="1">
      <alignment vertical="center"/>
    </xf>
    <xf numFmtId="168" fontId="1026" fillId="112" borderId="8" xfId="1565" applyNumberFormat="1" applyFont="1" applyFill="1" applyBorder="1" applyAlignment="1">
      <alignment vertical="center"/>
    </xf>
    <xf numFmtId="3" fontId="1027" fillId="112" borderId="8" xfId="1565" applyNumberFormat="1" applyFont="1" applyFill="1" applyBorder="1" applyAlignment="1">
      <alignment vertical="center"/>
    </xf>
    <xf numFmtId="168" fontId="1028" fillId="112" borderId="8" xfId="1565" applyNumberFormat="1" applyFont="1" applyFill="1" applyBorder="1" applyAlignment="1">
      <alignment vertical="center"/>
    </xf>
    <xf numFmtId="3" fontId="1029" fillId="112" borderId="8" xfId="1565" applyNumberFormat="1" applyFont="1" applyFill="1" applyBorder="1" applyAlignment="1">
      <alignment vertical="center"/>
    </xf>
    <xf numFmtId="168" fontId="1030" fillId="112" borderId="8" xfId="1565" applyNumberFormat="1" applyFont="1" applyFill="1" applyBorder="1" applyAlignment="1">
      <alignment vertical="center"/>
    </xf>
    <xf numFmtId="3" fontId="1031" fillId="112" borderId="8" xfId="1565" applyNumberFormat="1" applyFont="1" applyFill="1" applyBorder="1" applyAlignment="1">
      <alignment vertical="center"/>
    </xf>
    <xf numFmtId="168" fontId="1032" fillId="112" borderId="8" xfId="1565" applyNumberFormat="1" applyFont="1" applyFill="1" applyBorder="1" applyAlignment="1">
      <alignment vertical="center"/>
    </xf>
    <xf numFmtId="170" fontId="1033" fillId="6" borderId="8" xfId="1151" applyNumberFormat="1" applyFont="1" applyFill="1" applyBorder="1" applyAlignment="1">
      <alignment horizontal="left" vertical="center"/>
    </xf>
    <xf numFmtId="3" fontId="1034" fillId="6" borderId="8" xfId="1151" applyNumberFormat="1" applyFont="1" applyFill="1" applyBorder="1" applyAlignment="1">
      <alignment horizontal="right" vertical="center"/>
    </xf>
    <xf numFmtId="10" fontId="1035" fillId="6" borderId="8" xfId="1561" applyNumberFormat="1" applyFont="1" applyFill="1" applyBorder="1" applyAlignment="1">
      <alignment horizontal="right" vertical="center"/>
    </xf>
    <xf numFmtId="168" fontId="1036" fillId="6" borderId="8" xfId="1565" applyNumberFormat="1" applyFont="1" applyFill="1" applyBorder="1" applyAlignment="1">
      <alignment horizontal="right" vertical="center"/>
    </xf>
    <xf numFmtId="10" fontId="1037" fillId="6" borderId="8" xfId="1561" applyNumberFormat="1" applyFont="1" applyFill="1" applyBorder="1" applyAlignment="1">
      <alignment horizontal="right" vertical="center"/>
    </xf>
    <xf numFmtId="3" fontId="1038" fillId="113" borderId="8" xfId="1565" applyNumberFormat="1" applyFont="1" applyFill="1" applyBorder="1" applyAlignment="1">
      <alignment vertical="center"/>
    </xf>
    <xf numFmtId="168" fontId="1039" fillId="113" borderId="8" xfId="1565" applyNumberFormat="1" applyFont="1" applyFill="1" applyBorder="1" applyAlignment="1">
      <alignment vertical="center"/>
    </xf>
    <xf numFmtId="3" fontId="1040" fillId="113" borderId="8" xfId="1565" applyNumberFormat="1" applyFont="1" applyFill="1" applyBorder="1" applyAlignment="1">
      <alignment vertical="center"/>
    </xf>
    <xf numFmtId="168" fontId="1041" fillId="113" borderId="8" xfId="1565" applyNumberFormat="1" applyFont="1" applyFill="1" applyBorder="1" applyAlignment="1">
      <alignment vertical="center"/>
    </xf>
    <xf numFmtId="3" fontId="1042" fillId="113" borderId="8" xfId="1565" applyNumberFormat="1" applyFont="1" applyFill="1" applyBorder="1" applyAlignment="1">
      <alignment vertical="center"/>
    </xf>
    <xf numFmtId="168" fontId="1043" fillId="113" borderId="8" xfId="1565" applyNumberFormat="1" applyFont="1" applyFill="1" applyBorder="1" applyAlignment="1">
      <alignment vertical="center"/>
    </xf>
    <xf numFmtId="3" fontId="1044" fillId="113" borderId="8" xfId="1565" applyNumberFormat="1" applyFont="1" applyFill="1" applyBorder="1" applyAlignment="1">
      <alignment vertical="center"/>
    </xf>
    <xf numFmtId="168" fontId="1045" fillId="113" borderId="8" xfId="1565" applyNumberFormat="1" applyFont="1" applyFill="1" applyBorder="1" applyAlignment="1">
      <alignment vertical="center"/>
    </xf>
    <xf numFmtId="3" fontId="1046" fillId="113" borderId="8" xfId="1565" applyNumberFormat="1" applyFont="1" applyFill="1" applyBorder="1" applyAlignment="1">
      <alignment vertical="center"/>
    </xf>
    <xf numFmtId="168" fontId="1047" fillId="113" borderId="8" xfId="1565" applyNumberFormat="1" applyFont="1" applyFill="1" applyBorder="1" applyAlignment="1">
      <alignment vertical="center"/>
    </xf>
    <xf numFmtId="3" fontId="1048" fillId="113" borderId="8" xfId="1565" applyNumberFormat="1" applyFont="1" applyFill="1" applyBorder="1" applyAlignment="1">
      <alignment vertical="center"/>
    </xf>
    <xf numFmtId="168" fontId="1049" fillId="113" borderId="8" xfId="1565" applyNumberFormat="1" applyFont="1" applyFill="1" applyBorder="1" applyAlignment="1">
      <alignment vertical="center"/>
    </xf>
    <xf numFmtId="3" fontId="1050" fillId="113" borderId="8" xfId="1565" applyNumberFormat="1" applyFont="1" applyFill="1" applyBorder="1" applyAlignment="1">
      <alignment vertical="center"/>
    </xf>
    <xf numFmtId="168" fontId="1051" fillId="113" borderId="8" xfId="1565" applyNumberFormat="1" applyFont="1" applyFill="1" applyBorder="1" applyAlignment="1">
      <alignment vertical="center"/>
    </xf>
    <xf numFmtId="3" fontId="1052" fillId="113" borderId="8" xfId="1565" applyNumberFormat="1" applyFont="1" applyFill="1" applyBorder="1" applyAlignment="1">
      <alignment vertical="center"/>
    </xf>
    <xf numFmtId="168" fontId="1053" fillId="113" borderId="8" xfId="1565" applyNumberFormat="1" applyFont="1" applyFill="1" applyBorder="1" applyAlignment="1">
      <alignment vertical="center"/>
    </xf>
    <xf numFmtId="3" fontId="1054" fillId="113" borderId="8" xfId="1565" applyNumberFormat="1" applyFont="1" applyFill="1" applyBorder="1" applyAlignment="1">
      <alignment vertical="center"/>
    </xf>
    <xf numFmtId="168" fontId="1055" fillId="113" borderId="8" xfId="1565" applyNumberFormat="1" applyFont="1" applyFill="1" applyBorder="1" applyAlignment="1">
      <alignment vertical="center"/>
    </xf>
    <xf numFmtId="170" fontId="1056" fillId="4" borderId="8" xfId="1151" applyNumberFormat="1" applyFont="1" applyFill="1" applyBorder="1" applyAlignment="1">
      <alignment horizontal="left" vertical="center"/>
    </xf>
    <xf numFmtId="3" fontId="1057" fillId="4" borderId="8" xfId="1151" applyNumberFormat="1" applyFont="1" applyFill="1" applyBorder="1" applyAlignment="1">
      <alignment horizontal="right" vertical="center"/>
    </xf>
    <xf numFmtId="10" fontId="1058" fillId="4" borderId="8" xfId="1561" applyNumberFormat="1" applyFont="1" applyFill="1" applyBorder="1" applyAlignment="1">
      <alignment horizontal="right" vertical="center"/>
    </xf>
    <xf numFmtId="168" fontId="1059" fillId="4" borderId="8" xfId="1565" applyNumberFormat="1" applyFont="1" applyFill="1" applyBorder="1" applyAlignment="1">
      <alignment horizontal="right" vertical="center"/>
    </xf>
    <xf numFmtId="10" fontId="1060" fillId="4" borderId="8" xfId="1561" applyNumberFormat="1" applyFont="1" applyFill="1" applyBorder="1" applyAlignment="1">
      <alignment horizontal="right" vertical="center"/>
    </xf>
    <xf numFmtId="3" fontId="1061" fillId="114" borderId="8" xfId="1565" applyNumberFormat="1" applyFont="1" applyFill="1" applyBorder="1" applyAlignment="1">
      <alignment vertical="center"/>
    </xf>
    <xf numFmtId="168" fontId="1062" fillId="114" borderId="8" xfId="1565" applyNumberFormat="1" applyFont="1" applyFill="1" applyBorder="1" applyAlignment="1">
      <alignment vertical="center"/>
    </xf>
    <xf numFmtId="3" fontId="1063" fillId="114" borderId="8" xfId="1565" applyNumberFormat="1" applyFont="1" applyFill="1" applyBorder="1" applyAlignment="1">
      <alignment vertical="center"/>
    </xf>
    <xf numFmtId="168" fontId="1064" fillId="114" borderId="8" xfId="1565" applyNumberFormat="1" applyFont="1" applyFill="1" applyBorder="1" applyAlignment="1">
      <alignment vertical="center"/>
    </xf>
    <xf numFmtId="3" fontId="1065" fillId="114" borderId="8" xfId="1565" applyNumberFormat="1" applyFont="1" applyFill="1" applyBorder="1" applyAlignment="1">
      <alignment vertical="center"/>
    </xf>
    <xf numFmtId="168" fontId="1066" fillId="114" borderId="8" xfId="1565" applyNumberFormat="1" applyFont="1" applyFill="1" applyBorder="1" applyAlignment="1">
      <alignment vertical="center"/>
    </xf>
    <xf numFmtId="3" fontId="1067" fillId="114" borderId="8" xfId="1565" applyNumberFormat="1" applyFont="1" applyFill="1" applyBorder="1" applyAlignment="1">
      <alignment vertical="center"/>
    </xf>
    <xf numFmtId="168" fontId="1068" fillId="114" borderId="8" xfId="1565" applyNumberFormat="1" applyFont="1" applyFill="1" applyBorder="1" applyAlignment="1">
      <alignment vertical="center"/>
    </xf>
    <xf numFmtId="3" fontId="1069" fillId="114" borderId="8" xfId="1565" applyNumberFormat="1" applyFont="1" applyFill="1" applyBorder="1" applyAlignment="1">
      <alignment vertical="center"/>
    </xf>
    <xf numFmtId="168" fontId="1070" fillId="114" borderId="8" xfId="1565" applyNumberFormat="1" applyFont="1" applyFill="1" applyBorder="1" applyAlignment="1">
      <alignment vertical="center"/>
    </xf>
    <xf numFmtId="3" fontId="1071" fillId="114" borderId="8" xfId="1565" applyNumberFormat="1" applyFont="1" applyFill="1" applyBorder="1" applyAlignment="1">
      <alignment vertical="center"/>
    </xf>
    <xf numFmtId="168" fontId="1072" fillId="114" borderId="8" xfId="1565" applyNumberFormat="1" applyFont="1" applyFill="1" applyBorder="1" applyAlignment="1">
      <alignment vertical="center"/>
    </xf>
    <xf numFmtId="3" fontId="1073" fillId="114" borderId="8" xfId="1565" applyNumberFormat="1" applyFont="1" applyFill="1" applyBorder="1" applyAlignment="1">
      <alignment vertical="center"/>
    </xf>
    <xf numFmtId="168" fontId="1074" fillId="114" borderId="8" xfId="1565" applyNumberFormat="1" applyFont="1" applyFill="1" applyBorder="1" applyAlignment="1">
      <alignment vertical="center"/>
    </xf>
    <xf numFmtId="3" fontId="1075" fillId="114" borderId="8" xfId="1565" applyNumberFormat="1" applyFont="1" applyFill="1" applyBorder="1" applyAlignment="1">
      <alignment vertical="center"/>
    </xf>
    <xf numFmtId="168" fontId="1076" fillId="114" borderId="8" xfId="1565" applyNumberFormat="1" applyFont="1" applyFill="1" applyBorder="1" applyAlignment="1">
      <alignment vertical="center"/>
    </xf>
    <xf numFmtId="3" fontId="1077" fillId="114" borderId="8" xfId="1565" applyNumberFormat="1" applyFont="1" applyFill="1" applyBorder="1" applyAlignment="1">
      <alignment vertical="center"/>
    </xf>
    <xf numFmtId="168" fontId="1078" fillId="114" borderId="8" xfId="1565" applyNumberFormat="1" applyFont="1" applyFill="1" applyBorder="1" applyAlignment="1">
      <alignment vertical="center"/>
    </xf>
    <xf numFmtId="170" fontId="1079" fillId="5" borderId="8" xfId="1151" applyNumberFormat="1" applyFont="1" applyFill="1" applyBorder="1" applyAlignment="1">
      <alignment horizontal="left" vertical="center"/>
    </xf>
    <xf numFmtId="3" fontId="1080" fillId="5" borderId="8" xfId="1151" applyNumberFormat="1" applyFont="1" applyFill="1" applyBorder="1" applyAlignment="1">
      <alignment horizontal="right" vertical="center"/>
    </xf>
    <xf numFmtId="10" fontId="1081" fillId="5" borderId="8" xfId="1561" applyNumberFormat="1" applyFont="1" applyFill="1" applyBorder="1" applyAlignment="1">
      <alignment horizontal="right" vertical="center"/>
    </xf>
    <xf numFmtId="168" fontId="1082" fillId="5" borderId="8" xfId="1565" applyNumberFormat="1" applyFont="1" applyFill="1" applyBorder="1" applyAlignment="1">
      <alignment horizontal="right" vertical="center"/>
    </xf>
    <xf numFmtId="10" fontId="1083" fillId="5" borderId="8" xfId="1561" applyNumberFormat="1" applyFont="1" applyFill="1" applyBorder="1" applyAlignment="1">
      <alignment horizontal="right" vertical="center"/>
    </xf>
    <xf numFmtId="3" fontId="1084" fillId="112" borderId="8" xfId="1565" applyNumberFormat="1" applyFont="1" applyFill="1" applyBorder="1" applyAlignment="1">
      <alignment vertical="center"/>
    </xf>
    <xf numFmtId="168" fontId="1085" fillId="112" borderId="8" xfId="1565" applyNumberFormat="1" applyFont="1" applyFill="1" applyBorder="1" applyAlignment="1">
      <alignment vertical="center"/>
    </xf>
    <xf numFmtId="3" fontId="1086" fillId="112" borderId="8" xfId="1565" applyNumberFormat="1" applyFont="1" applyFill="1" applyBorder="1" applyAlignment="1">
      <alignment vertical="center"/>
    </xf>
    <xf numFmtId="168" fontId="1087" fillId="112" borderId="8" xfId="1565" applyNumberFormat="1" applyFont="1" applyFill="1" applyBorder="1" applyAlignment="1">
      <alignment vertical="center"/>
    </xf>
    <xf numFmtId="3" fontId="1088" fillId="112" borderId="8" xfId="1565" applyNumberFormat="1" applyFont="1" applyFill="1" applyBorder="1" applyAlignment="1">
      <alignment vertical="center"/>
    </xf>
    <xf numFmtId="168" fontId="1089" fillId="112" borderId="8" xfId="1565" applyNumberFormat="1" applyFont="1" applyFill="1" applyBorder="1" applyAlignment="1">
      <alignment vertical="center"/>
    </xf>
    <xf numFmtId="3" fontId="1090" fillId="112" borderId="8" xfId="1565" applyNumberFormat="1" applyFont="1" applyFill="1" applyBorder="1" applyAlignment="1">
      <alignment vertical="center"/>
    </xf>
    <xf numFmtId="168" fontId="1091" fillId="112" borderId="8" xfId="1565" applyNumberFormat="1" applyFont="1" applyFill="1" applyBorder="1" applyAlignment="1">
      <alignment vertical="center"/>
    </xf>
    <xf numFmtId="3" fontId="1092" fillId="112" borderId="8" xfId="1565" applyNumberFormat="1" applyFont="1" applyFill="1" applyBorder="1" applyAlignment="1">
      <alignment vertical="center"/>
    </xf>
    <xf numFmtId="168" fontId="1093" fillId="112" borderId="8" xfId="1565" applyNumberFormat="1" applyFont="1" applyFill="1" applyBorder="1" applyAlignment="1">
      <alignment vertical="center"/>
    </xf>
    <xf numFmtId="3" fontId="1094" fillId="112" borderId="8" xfId="1565" applyNumberFormat="1" applyFont="1" applyFill="1" applyBorder="1" applyAlignment="1">
      <alignment vertical="center"/>
    </xf>
    <xf numFmtId="168" fontId="1095" fillId="112" borderId="8" xfId="1565" applyNumberFormat="1" applyFont="1" applyFill="1" applyBorder="1" applyAlignment="1">
      <alignment vertical="center"/>
    </xf>
    <xf numFmtId="3" fontId="1096" fillId="112" borderId="8" xfId="1565" applyNumberFormat="1" applyFont="1" applyFill="1" applyBorder="1" applyAlignment="1">
      <alignment vertical="center"/>
    </xf>
    <xf numFmtId="168" fontId="1097" fillId="112" borderId="8" xfId="1565" applyNumberFormat="1" applyFont="1" applyFill="1" applyBorder="1" applyAlignment="1">
      <alignment vertical="center"/>
    </xf>
    <xf numFmtId="3" fontId="1098" fillId="112" borderId="8" xfId="1565" applyNumberFormat="1" applyFont="1" applyFill="1" applyBorder="1" applyAlignment="1">
      <alignment vertical="center"/>
    </xf>
    <xf numFmtId="168" fontId="1099" fillId="112" borderId="8" xfId="1565" applyNumberFormat="1" applyFont="1" applyFill="1" applyBorder="1" applyAlignment="1">
      <alignment vertical="center"/>
    </xf>
    <xf numFmtId="3" fontId="1100" fillId="112" borderId="8" xfId="1565" applyNumberFormat="1" applyFont="1" applyFill="1" applyBorder="1" applyAlignment="1">
      <alignment vertical="center"/>
    </xf>
    <xf numFmtId="168" fontId="1101" fillId="112" borderId="8" xfId="1565" applyNumberFormat="1" applyFont="1" applyFill="1" applyBorder="1" applyAlignment="1">
      <alignment vertical="center"/>
    </xf>
    <xf numFmtId="170" fontId="1102" fillId="6" borderId="8" xfId="1151" applyNumberFormat="1" applyFont="1" applyFill="1" applyBorder="1" applyAlignment="1">
      <alignment horizontal="left" vertical="center"/>
    </xf>
    <xf numFmtId="3" fontId="1103" fillId="6" borderId="8" xfId="1151" applyNumberFormat="1" applyFont="1" applyFill="1" applyBorder="1" applyAlignment="1">
      <alignment horizontal="right" vertical="center"/>
    </xf>
    <xf numFmtId="10" fontId="1104" fillId="6" borderId="8" xfId="1561" applyNumberFormat="1" applyFont="1" applyFill="1" applyBorder="1" applyAlignment="1">
      <alignment horizontal="right" vertical="center"/>
    </xf>
    <xf numFmtId="168" fontId="1105" fillId="6" borderId="8" xfId="1565" applyNumberFormat="1" applyFont="1" applyFill="1" applyBorder="1" applyAlignment="1">
      <alignment horizontal="right" vertical="center"/>
    </xf>
    <xf numFmtId="10" fontId="1106" fillId="6" borderId="8" xfId="1561" applyNumberFormat="1" applyFont="1" applyFill="1" applyBorder="1" applyAlignment="1">
      <alignment horizontal="right" vertical="center"/>
    </xf>
    <xf numFmtId="3" fontId="1107" fillId="113" borderId="8" xfId="1565" applyNumberFormat="1" applyFont="1" applyFill="1" applyBorder="1" applyAlignment="1">
      <alignment vertical="center"/>
    </xf>
    <xf numFmtId="168" fontId="1108" fillId="113" borderId="8" xfId="1565" applyNumberFormat="1" applyFont="1" applyFill="1" applyBorder="1" applyAlignment="1">
      <alignment vertical="center"/>
    </xf>
    <xf numFmtId="3" fontId="1109" fillId="113" borderId="8" xfId="1565" applyNumberFormat="1" applyFont="1" applyFill="1" applyBorder="1" applyAlignment="1">
      <alignment vertical="center"/>
    </xf>
    <xf numFmtId="168" fontId="1110" fillId="113" borderId="8" xfId="1565" applyNumberFormat="1" applyFont="1" applyFill="1" applyBorder="1" applyAlignment="1">
      <alignment vertical="center"/>
    </xf>
    <xf numFmtId="3" fontId="1111" fillId="113" borderId="8" xfId="1565" applyNumberFormat="1" applyFont="1" applyFill="1" applyBorder="1" applyAlignment="1">
      <alignment vertical="center"/>
    </xf>
    <xf numFmtId="168" fontId="1112" fillId="113" borderId="8" xfId="1565" applyNumberFormat="1" applyFont="1" applyFill="1" applyBorder="1" applyAlignment="1">
      <alignment vertical="center"/>
    </xf>
    <xf numFmtId="3" fontId="1113" fillId="113" borderId="8" xfId="1565" applyNumberFormat="1" applyFont="1" applyFill="1" applyBorder="1" applyAlignment="1">
      <alignment vertical="center"/>
    </xf>
    <xf numFmtId="168" fontId="1114" fillId="113" borderId="8" xfId="1565" applyNumberFormat="1" applyFont="1" applyFill="1" applyBorder="1" applyAlignment="1">
      <alignment vertical="center"/>
    </xf>
    <xf numFmtId="3" fontId="1115" fillId="113" borderId="8" xfId="1565" applyNumberFormat="1" applyFont="1" applyFill="1" applyBorder="1" applyAlignment="1">
      <alignment vertical="center"/>
    </xf>
    <xf numFmtId="168" fontId="1116" fillId="113" borderId="8" xfId="1565" applyNumberFormat="1" applyFont="1" applyFill="1" applyBorder="1" applyAlignment="1">
      <alignment vertical="center"/>
    </xf>
    <xf numFmtId="3" fontId="1117" fillId="113" borderId="8" xfId="1565" applyNumberFormat="1" applyFont="1" applyFill="1" applyBorder="1" applyAlignment="1">
      <alignment vertical="center"/>
    </xf>
    <xf numFmtId="168" fontId="1118" fillId="113" borderId="8" xfId="1565" applyNumberFormat="1" applyFont="1" applyFill="1" applyBorder="1" applyAlignment="1">
      <alignment vertical="center"/>
    </xf>
    <xf numFmtId="3" fontId="1119" fillId="113" borderId="8" xfId="1565" applyNumberFormat="1" applyFont="1" applyFill="1" applyBorder="1" applyAlignment="1">
      <alignment vertical="center"/>
    </xf>
    <xf numFmtId="168" fontId="1120" fillId="113" borderId="8" xfId="1565" applyNumberFormat="1" applyFont="1" applyFill="1" applyBorder="1" applyAlignment="1">
      <alignment vertical="center"/>
    </xf>
    <xf numFmtId="3" fontId="1121" fillId="113" borderId="8" xfId="1565" applyNumberFormat="1" applyFont="1" applyFill="1" applyBorder="1" applyAlignment="1">
      <alignment vertical="center"/>
    </xf>
    <xf numFmtId="168" fontId="1122" fillId="113" borderId="8" xfId="1565" applyNumberFormat="1" applyFont="1" applyFill="1" applyBorder="1" applyAlignment="1">
      <alignment vertical="center"/>
    </xf>
    <xf numFmtId="3" fontId="1123" fillId="113" borderId="8" xfId="1565" applyNumberFormat="1" applyFont="1" applyFill="1" applyBorder="1" applyAlignment="1">
      <alignment vertical="center"/>
    </xf>
    <xf numFmtId="168" fontId="1124" fillId="113" borderId="8" xfId="1565" applyNumberFormat="1" applyFont="1" applyFill="1" applyBorder="1" applyAlignment="1">
      <alignment vertical="center"/>
    </xf>
    <xf numFmtId="170" fontId="1125" fillId="4" borderId="8" xfId="1151" applyNumberFormat="1" applyFont="1" applyFill="1" applyBorder="1" applyAlignment="1">
      <alignment horizontal="left" vertical="center"/>
    </xf>
    <xf numFmtId="3" fontId="1126" fillId="4" borderId="8" xfId="1151" applyNumberFormat="1" applyFont="1" applyFill="1" applyBorder="1" applyAlignment="1">
      <alignment horizontal="right" vertical="center"/>
    </xf>
    <xf numFmtId="10" fontId="1127" fillId="4" borderId="8" xfId="1561" applyNumberFormat="1" applyFont="1" applyFill="1" applyBorder="1" applyAlignment="1">
      <alignment horizontal="right" vertical="center"/>
    </xf>
    <xf numFmtId="168" fontId="1128" fillId="4" borderId="8" xfId="1565" applyNumberFormat="1" applyFont="1" applyFill="1" applyBorder="1" applyAlignment="1">
      <alignment horizontal="right" vertical="center"/>
    </xf>
    <xf numFmtId="10" fontId="1129" fillId="4" borderId="8" xfId="1561" applyNumberFormat="1" applyFont="1" applyFill="1" applyBorder="1" applyAlignment="1">
      <alignment horizontal="right" vertical="center"/>
    </xf>
    <xf numFmtId="3" fontId="1130" fillId="114" borderId="8" xfId="1565" applyNumberFormat="1" applyFont="1" applyFill="1" applyBorder="1" applyAlignment="1">
      <alignment vertical="center"/>
    </xf>
    <xf numFmtId="168" fontId="1131" fillId="114" borderId="8" xfId="1565" applyNumberFormat="1" applyFont="1" applyFill="1" applyBorder="1" applyAlignment="1">
      <alignment vertical="center"/>
    </xf>
    <xf numFmtId="3" fontId="1132" fillId="114" borderId="8" xfId="1565" applyNumberFormat="1" applyFont="1" applyFill="1" applyBorder="1" applyAlignment="1">
      <alignment vertical="center"/>
    </xf>
    <xf numFmtId="168" fontId="1133" fillId="114" borderId="8" xfId="1565" applyNumberFormat="1" applyFont="1" applyFill="1" applyBorder="1" applyAlignment="1">
      <alignment vertical="center"/>
    </xf>
    <xf numFmtId="3" fontId="1134" fillId="114" borderId="8" xfId="1565" applyNumberFormat="1" applyFont="1" applyFill="1" applyBorder="1" applyAlignment="1">
      <alignment vertical="center"/>
    </xf>
    <xf numFmtId="168" fontId="1135" fillId="114" borderId="8" xfId="1565" applyNumberFormat="1" applyFont="1" applyFill="1" applyBorder="1" applyAlignment="1">
      <alignment vertical="center"/>
    </xf>
    <xf numFmtId="3" fontId="1136" fillId="114" borderId="8" xfId="1565" applyNumberFormat="1" applyFont="1" applyFill="1" applyBorder="1" applyAlignment="1">
      <alignment vertical="center"/>
    </xf>
    <xf numFmtId="168" fontId="1137" fillId="114" borderId="8" xfId="1565" applyNumberFormat="1" applyFont="1" applyFill="1" applyBorder="1" applyAlignment="1">
      <alignment vertical="center"/>
    </xf>
    <xf numFmtId="3" fontId="1138" fillId="114" borderId="8" xfId="1565" applyNumberFormat="1" applyFont="1" applyFill="1" applyBorder="1" applyAlignment="1">
      <alignment vertical="center"/>
    </xf>
    <xf numFmtId="168" fontId="1139" fillId="114" borderId="8" xfId="1565" applyNumberFormat="1" applyFont="1" applyFill="1" applyBorder="1" applyAlignment="1">
      <alignment vertical="center"/>
    </xf>
    <xf numFmtId="3" fontId="1140" fillId="114" borderId="8" xfId="1565" applyNumberFormat="1" applyFont="1" applyFill="1" applyBorder="1" applyAlignment="1">
      <alignment vertical="center"/>
    </xf>
    <xf numFmtId="168" fontId="1141" fillId="114" borderId="8" xfId="1565" applyNumberFormat="1" applyFont="1" applyFill="1" applyBorder="1" applyAlignment="1">
      <alignment vertical="center"/>
    </xf>
    <xf numFmtId="3" fontId="1142" fillId="114" borderId="8" xfId="1565" applyNumberFormat="1" applyFont="1" applyFill="1" applyBorder="1" applyAlignment="1">
      <alignment vertical="center"/>
    </xf>
    <xf numFmtId="168" fontId="1143" fillId="114" borderId="8" xfId="1565" applyNumberFormat="1" applyFont="1" applyFill="1" applyBorder="1" applyAlignment="1">
      <alignment vertical="center"/>
    </xf>
    <xf numFmtId="3" fontId="1144" fillId="114" borderId="8" xfId="1565" applyNumberFormat="1" applyFont="1" applyFill="1" applyBorder="1" applyAlignment="1">
      <alignment vertical="center"/>
    </xf>
    <xf numFmtId="168" fontId="1145" fillId="114" borderId="8" xfId="1565" applyNumberFormat="1" applyFont="1" applyFill="1" applyBorder="1" applyAlignment="1">
      <alignment vertical="center"/>
    </xf>
    <xf numFmtId="3" fontId="1146" fillId="114" borderId="8" xfId="1565" applyNumberFormat="1" applyFont="1" applyFill="1" applyBorder="1" applyAlignment="1">
      <alignment vertical="center"/>
    </xf>
    <xf numFmtId="168" fontId="1147" fillId="114" borderId="8" xfId="1565" applyNumberFormat="1" applyFont="1" applyFill="1" applyBorder="1" applyAlignment="1">
      <alignment vertical="center"/>
    </xf>
    <xf numFmtId="170" fontId="1148" fillId="5" borderId="8" xfId="1151" applyNumberFormat="1" applyFont="1" applyFill="1" applyBorder="1" applyAlignment="1">
      <alignment horizontal="left" vertical="center"/>
    </xf>
    <xf numFmtId="3" fontId="1149" fillId="5" borderId="8" xfId="1151" applyNumberFormat="1" applyFont="1" applyFill="1" applyBorder="1" applyAlignment="1">
      <alignment horizontal="right" vertical="center"/>
    </xf>
    <xf numFmtId="10" fontId="1150" fillId="5" borderId="8" xfId="1561" applyNumberFormat="1" applyFont="1" applyFill="1" applyBorder="1" applyAlignment="1">
      <alignment horizontal="right" vertical="center"/>
    </xf>
    <xf numFmtId="168" fontId="1151" fillId="5" borderId="8" xfId="1565" applyNumberFormat="1" applyFont="1" applyFill="1" applyBorder="1" applyAlignment="1">
      <alignment horizontal="right" vertical="center"/>
    </xf>
    <xf numFmtId="10" fontId="1152" fillId="5" borderId="8" xfId="1561" applyNumberFormat="1" applyFont="1" applyFill="1" applyBorder="1" applyAlignment="1">
      <alignment horizontal="right" vertical="center"/>
    </xf>
    <xf numFmtId="3" fontId="1153" fillId="112" borderId="8" xfId="1565" applyNumberFormat="1" applyFont="1" applyFill="1" applyBorder="1" applyAlignment="1">
      <alignment vertical="center"/>
    </xf>
    <xf numFmtId="168" fontId="1154" fillId="112" borderId="8" xfId="1565" applyNumberFormat="1" applyFont="1" applyFill="1" applyBorder="1" applyAlignment="1">
      <alignment vertical="center"/>
    </xf>
    <xf numFmtId="3" fontId="1155" fillId="112" borderId="8" xfId="1565" applyNumberFormat="1" applyFont="1" applyFill="1" applyBorder="1" applyAlignment="1">
      <alignment vertical="center"/>
    </xf>
    <xf numFmtId="168" fontId="1156" fillId="112" borderId="8" xfId="1565" applyNumberFormat="1" applyFont="1" applyFill="1" applyBorder="1" applyAlignment="1">
      <alignment vertical="center"/>
    </xf>
    <xf numFmtId="3" fontId="1157" fillId="112" borderId="8" xfId="1565" applyNumberFormat="1" applyFont="1" applyFill="1" applyBorder="1" applyAlignment="1">
      <alignment vertical="center"/>
    </xf>
    <xf numFmtId="168" fontId="1158" fillId="112" borderId="8" xfId="1565" applyNumberFormat="1" applyFont="1" applyFill="1" applyBorder="1" applyAlignment="1">
      <alignment vertical="center"/>
    </xf>
    <xf numFmtId="3" fontId="1159" fillId="112" borderId="8" xfId="1565" applyNumberFormat="1" applyFont="1" applyFill="1" applyBorder="1" applyAlignment="1">
      <alignment vertical="center"/>
    </xf>
    <xf numFmtId="168" fontId="1160" fillId="112" borderId="8" xfId="1565" applyNumberFormat="1" applyFont="1" applyFill="1" applyBorder="1" applyAlignment="1">
      <alignment vertical="center"/>
    </xf>
    <xf numFmtId="3" fontId="1161" fillId="112" borderId="8" xfId="1565" applyNumberFormat="1" applyFont="1" applyFill="1" applyBorder="1" applyAlignment="1">
      <alignment vertical="center"/>
    </xf>
    <xf numFmtId="168" fontId="1162" fillId="112" borderId="8" xfId="1565" applyNumberFormat="1" applyFont="1" applyFill="1" applyBorder="1" applyAlignment="1">
      <alignment vertical="center"/>
    </xf>
    <xf numFmtId="3" fontId="1163" fillId="112" borderId="8" xfId="1565" applyNumberFormat="1" applyFont="1" applyFill="1" applyBorder="1" applyAlignment="1">
      <alignment vertical="center"/>
    </xf>
    <xf numFmtId="168" fontId="1164" fillId="112" borderId="8" xfId="1565" applyNumberFormat="1" applyFont="1" applyFill="1" applyBorder="1" applyAlignment="1">
      <alignment vertical="center"/>
    </xf>
    <xf numFmtId="3" fontId="1165" fillId="112" borderId="8" xfId="1565" applyNumberFormat="1" applyFont="1" applyFill="1" applyBorder="1" applyAlignment="1">
      <alignment vertical="center"/>
    </xf>
    <xf numFmtId="168" fontId="1166" fillId="112" borderId="8" xfId="1565" applyNumberFormat="1" applyFont="1" applyFill="1" applyBorder="1" applyAlignment="1">
      <alignment vertical="center"/>
    </xf>
    <xf numFmtId="3" fontId="1167" fillId="112" borderId="8" xfId="1565" applyNumberFormat="1" applyFont="1" applyFill="1" applyBorder="1" applyAlignment="1">
      <alignment vertical="center"/>
    </xf>
    <xf numFmtId="168" fontId="1168" fillId="112" borderId="8" xfId="1565" applyNumberFormat="1" applyFont="1" applyFill="1" applyBorder="1" applyAlignment="1">
      <alignment vertical="center"/>
    </xf>
    <xf numFmtId="3" fontId="1169" fillId="112" borderId="8" xfId="1565" applyNumberFormat="1" applyFont="1" applyFill="1" applyBorder="1" applyAlignment="1">
      <alignment vertical="center"/>
    </xf>
    <xf numFmtId="168" fontId="1170" fillId="112" borderId="8" xfId="1565" applyNumberFormat="1" applyFont="1" applyFill="1" applyBorder="1" applyAlignment="1">
      <alignment vertical="center"/>
    </xf>
    <xf numFmtId="170" fontId="1171" fillId="6" borderId="8" xfId="1151" applyNumberFormat="1" applyFont="1" applyFill="1" applyBorder="1" applyAlignment="1">
      <alignment horizontal="left" vertical="center"/>
    </xf>
    <xf numFmtId="3" fontId="1172" fillId="6" borderId="8" xfId="1151" applyNumberFormat="1" applyFont="1" applyFill="1" applyBorder="1" applyAlignment="1">
      <alignment horizontal="right" vertical="center"/>
    </xf>
    <xf numFmtId="10" fontId="1173" fillId="6" borderId="8" xfId="1561" applyNumberFormat="1" applyFont="1" applyFill="1" applyBorder="1" applyAlignment="1">
      <alignment horizontal="right" vertical="center"/>
    </xf>
    <xf numFmtId="168" fontId="1174" fillId="6" borderId="8" xfId="1565" applyNumberFormat="1" applyFont="1" applyFill="1" applyBorder="1" applyAlignment="1">
      <alignment horizontal="right" vertical="center"/>
    </xf>
    <xf numFmtId="10" fontId="1175" fillId="6" borderId="8" xfId="1561" applyNumberFormat="1" applyFont="1" applyFill="1" applyBorder="1" applyAlignment="1">
      <alignment horizontal="right" vertical="center"/>
    </xf>
    <xf numFmtId="3" fontId="1176" fillId="113" borderId="8" xfId="1565" applyNumberFormat="1" applyFont="1" applyFill="1" applyBorder="1" applyAlignment="1">
      <alignment vertical="center"/>
    </xf>
    <xf numFmtId="168" fontId="1177" fillId="113" borderId="8" xfId="1565" applyNumberFormat="1" applyFont="1" applyFill="1" applyBorder="1" applyAlignment="1">
      <alignment vertical="center"/>
    </xf>
    <xf numFmtId="3" fontId="1178" fillId="113" borderId="8" xfId="1565" applyNumberFormat="1" applyFont="1" applyFill="1" applyBorder="1" applyAlignment="1">
      <alignment vertical="center"/>
    </xf>
    <xf numFmtId="168" fontId="1179" fillId="113" borderId="8" xfId="1565" applyNumberFormat="1" applyFont="1" applyFill="1" applyBorder="1" applyAlignment="1">
      <alignment vertical="center"/>
    </xf>
    <xf numFmtId="3" fontId="1180" fillId="113" borderId="8" xfId="1565" applyNumberFormat="1" applyFont="1" applyFill="1" applyBorder="1" applyAlignment="1">
      <alignment vertical="center"/>
    </xf>
    <xf numFmtId="168" fontId="1181" fillId="113" borderId="8" xfId="1565" applyNumberFormat="1" applyFont="1" applyFill="1" applyBorder="1" applyAlignment="1">
      <alignment vertical="center"/>
    </xf>
    <xf numFmtId="3" fontId="1182" fillId="113" borderId="8" xfId="1565" applyNumberFormat="1" applyFont="1" applyFill="1" applyBorder="1" applyAlignment="1">
      <alignment vertical="center"/>
    </xf>
    <xf numFmtId="168" fontId="1183" fillId="113" borderId="8" xfId="1565" applyNumberFormat="1" applyFont="1" applyFill="1" applyBorder="1" applyAlignment="1">
      <alignment vertical="center"/>
    </xf>
    <xf numFmtId="3" fontId="1184" fillId="113" borderId="8" xfId="1565" applyNumberFormat="1" applyFont="1" applyFill="1" applyBorder="1" applyAlignment="1">
      <alignment vertical="center"/>
    </xf>
    <xf numFmtId="168" fontId="1185" fillId="113" borderId="8" xfId="1565" applyNumberFormat="1" applyFont="1" applyFill="1" applyBorder="1" applyAlignment="1">
      <alignment vertical="center"/>
    </xf>
    <xf numFmtId="3" fontId="1186" fillId="113" borderId="8" xfId="1565" applyNumberFormat="1" applyFont="1" applyFill="1" applyBorder="1" applyAlignment="1">
      <alignment vertical="center"/>
    </xf>
    <xf numFmtId="168" fontId="1187" fillId="113" borderId="8" xfId="1565" applyNumberFormat="1" applyFont="1" applyFill="1" applyBorder="1" applyAlignment="1">
      <alignment vertical="center"/>
    </xf>
    <xf numFmtId="3" fontId="1188" fillId="113" borderId="8" xfId="1565" applyNumberFormat="1" applyFont="1" applyFill="1" applyBorder="1" applyAlignment="1">
      <alignment vertical="center"/>
    </xf>
    <xf numFmtId="168" fontId="1189" fillId="113" borderId="8" xfId="1565" applyNumberFormat="1" applyFont="1" applyFill="1" applyBorder="1" applyAlignment="1">
      <alignment vertical="center"/>
    </xf>
    <xf numFmtId="3" fontId="1190" fillId="113" borderId="8" xfId="1565" applyNumberFormat="1" applyFont="1" applyFill="1" applyBorder="1" applyAlignment="1">
      <alignment vertical="center"/>
    </xf>
    <xf numFmtId="168" fontId="1191" fillId="113" borderId="8" xfId="1565" applyNumberFormat="1" applyFont="1" applyFill="1" applyBorder="1" applyAlignment="1">
      <alignment vertical="center"/>
    </xf>
    <xf numFmtId="3" fontId="1192" fillId="113" borderId="8" xfId="1565" applyNumberFormat="1" applyFont="1" applyFill="1" applyBorder="1" applyAlignment="1">
      <alignment vertical="center"/>
    </xf>
    <xf numFmtId="168" fontId="1193" fillId="113" borderId="8" xfId="1565" applyNumberFormat="1" applyFont="1" applyFill="1" applyBorder="1" applyAlignment="1">
      <alignment vertical="center"/>
    </xf>
    <xf numFmtId="170" fontId="1194" fillId="4" borderId="8" xfId="1151" applyNumberFormat="1" applyFont="1" applyFill="1" applyBorder="1" applyAlignment="1">
      <alignment horizontal="left" vertical="center"/>
    </xf>
    <xf numFmtId="3" fontId="1195" fillId="4" borderId="8" xfId="1151" applyNumberFormat="1" applyFont="1" applyFill="1" applyBorder="1" applyAlignment="1">
      <alignment horizontal="right" vertical="center"/>
    </xf>
    <xf numFmtId="10" fontId="1196" fillId="4" borderId="8" xfId="1561" applyNumberFormat="1" applyFont="1" applyFill="1" applyBorder="1" applyAlignment="1">
      <alignment horizontal="right" vertical="center"/>
    </xf>
    <xf numFmtId="168" fontId="1197" fillId="4" borderId="8" xfId="1565" applyNumberFormat="1" applyFont="1" applyFill="1" applyBorder="1" applyAlignment="1">
      <alignment horizontal="right" vertical="center"/>
    </xf>
    <xf numFmtId="10" fontId="1198" fillId="4" borderId="8" xfId="1561" applyNumberFormat="1" applyFont="1" applyFill="1" applyBorder="1" applyAlignment="1">
      <alignment horizontal="right" vertical="center"/>
    </xf>
    <xf numFmtId="3" fontId="1199" fillId="114" borderId="8" xfId="1565" applyNumberFormat="1" applyFont="1" applyFill="1" applyBorder="1" applyAlignment="1">
      <alignment vertical="center"/>
    </xf>
    <xf numFmtId="168" fontId="1200" fillId="114" borderId="8" xfId="1565" applyNumberFormat="1" applyFont="1" applyFill="1" applyBorder="1" applyAlignment="1">
      <alignment vertical="center"/>
    </xf>
    <xf numFmtId="3" fontId="1201" fillId="114" borderId="8" xfId="1565" applyNumberFormat="1" applyFont="1" applyFill="1" applyBorder="1" applyAlignment="1">
      <alignment vertical="center"/>
    </xf>
    <xf numFmtId="168" fontId="1202" fillId="114" borderId="8" xfId="1565" applyNumberFormat="1" applyFont="1" applyFill="1" applyBorder="1" applyAlignment="1">
      <alignment vertical="center"/>
    </xf>
    <xf numFmtId="3" fontId="1203" fillId="114" borderId="8" xfId="1565" applyNumberFormat="1" applyFont="1" applyFill="1" applyBorder="1" applyAlignment="1">
      <alignment vertical="center"/>
    </xf>
    <xf numFmtId="168" fontId="1204" fillId="114" borderId="8" xfId="1565" applyNumberFormat="1" applyFont="1" applyFill="1" applyBorder="1" applyAlignment="1">
      <alignment vertical="center"/>
    </xf>
    <xf numFmtId="3" fontId="1205" fillId="114" borderId="8" xfId="1565" applyNumberFormat="1" applyFont="1" applyFill="1" applyBorder="1" applyAlignment="1">
      <alignment vertical="center"/>
    </xf>
    <xf numFmtId="168" fontId="1206" fillId="114" borderId="8" xfId="1565" applyNumberFormat="1" applyFont="1" applyFill="1" applyBorder="1" applyAlignment="1">
      <alignment vertical="center"/>
    </xf>
    <xf numFmtId="3" fontId="1207" fillId="114" borderId="8" xfId="1565" applyNumberFormat="1" applyFont="1" applyFill="1" applyBorder="1" applyAlignment="1">
      <alignment vertical="center"/>
    </xf>
    <xf numFmtId="168" fontId="1208" fillId="114" borderId="8" xfId="1565" applyNumberFormat="1" applyFont="1" applyFill="1" applyBorder="1" applyAlignment="1">
      <alignment vertical="center"/>
    </xf>
    <xf numFmtId="3" fontId="1209" fillId="114" borderId="8" xfId="1565" applyNumberFormat="1" applyFont="1" applyFill="1" applyBorder="1" applyAlignment="1">
      <alignment vertical="center"/>
    </xf>
    <xf numFmtId="168" fontId="1210" fillId="114" borderId="8" xfId="1565" applyNumberFormat="1" applyFont="1" applyFill="1" applyBorder="1" applyAlignment="1">
      <alignment vertical="center"/>
    </xf>
    <xf numFmtId="3" fontId="1211" fillId="114" borderId="8" xfId="1565" applyNumberFormat="1" applyFont="1" applyFill="1" applyBorder="1" applyAlignment="1">
      <alignment vertical="center"/>
    </xf>
    <xf numFmtId="168" fontId="1212" fillId="114" borderId="8" xfId="1565" applyNumberFormat="1" applyFont="1" applyFill="1" applyBorder="1" applyAlignment="1">
      <alignment vertical="center"/>
    </xf>
    <xf numFmtId="3" fontId="1213" fillId="114" borderId="8" xfId="1565" applyNumberFormat="1" applyFont="1" applyFill="1" applyBorder="1" applyAlignment="1">
      <alignment vertical="center"/>
    </xf>
    <xf numFmtId="168" fontId="1214" fillId="114" borderId="8" xfId="1565" applyNumberFormat="1" applyFont="1" applyFill="1" applyBorder="1" applyAlignment="1">
      <alignment vertical="center"/>
    </xf>
    <xf numFmtId="3" fontId="1215" fillId="114" borderId="8" xfId="1565" applyNumberFormat="1" applyFont="1" applyFill="1" applyBorder="1" applyAlignment="1">
      <alignment vertical="center"/>
    </xf>
    <xf numFmtId="168" fontId="1216" fillId="114" borderId="8" xfId="1565" applyNumberFormat="1" applyFont="1" applyFill="1" applyBorder="1" applyAlignment="1">
      <alignment vertical="center"/>
    </xf>
    <xf numFmtId="170" fontId="1217" fillId="5" borderId="8" xfId="1151" applyNumberFormat="1" applyFont="1" applyFill="1" applyBorder="1" applyAlignment="1">
      <alignment horizontal="left" vertical="center"/>
    </xf>
    <xf numFmtId="3" fontId="1218" fillId="5" borderId="8" xfId="1151" applyNumberFormat="1" applyFont="1" applyFill="1" applyBorder="1" applyAlignment="1">
      <alignment horizontal="right" vertical="center"/>
    </xf>
    <xf numFmtId="10" fontId="1219" fillId="5" borderId="8" xfId="1561" applyNumberFormat="1" applyFont="1" applyFill="1" applyBorder="1" applyAlignment="1">
      <alignment horizontal="right" vertical="center"/>
    </xf>
    <xf numFmtId="168" fontId="1220" fillId="5" borderId="8" xfId="1565" applyNumberFormat="1" applyFont="1" applyFill="1" applyBorder="1" applyAlignment="1">
      <alignment horizontal="right" vertical="center"/>
    </xf>
    <xf numFmtId="10" fontId="1221" fillId="5" borderId="8" xfId="1561" applyNumberFormat="1" applyFont="1" applyFill="1" applyBorder="1" applyAlignment="1">
      <alignment horizontal="right" vertical="center"/>
    </xf>
    <xf numFmtId="3" fontId="1222" fillId="112" borderId="8" xfId="1565" applyNumberFormat="1" applyFont="1" applyFill="1" applyBorder="1" applyAlignment="1">
      <alignment vertical="center"/>
    </xf>
    <xf numFmtId="168" fontId="1223" fillId="112" borderId="8" xfId="1565" applyNumberFormat="1" applyFont="1" applyFill="1" applyBorder="1" applyAlignment="1">
      <alignment vertical="center"/>
    </xf>
    <xf numFmtId="3" fontId="1224" fillId="112" borderId="8" xfId="1565" applyNumberFormat="1" applyFont="1" applyFill="1" applyBorder="1" applyAlignment="1">
      <alignment vertical="center"/>
    </xf>
    <xf numFmtId="168" fontId="1225" fillId="112" borderId="8" xfId="1565" applyNumberFormat="1" applyFont="1" applyFill="1" applyBorder="1" applyAlignment="1">
      <alignment vertical="center"/>
    </xf>
    <xf numFmtId="3" fontId="1226" fillId="112" borderId="8" xfId="1565" applyNumberFormat="1" applyFont="1" applyFill="1" applyBorder="1" applyAlignment="1">
      <alignment vertical="center"/>
    </xf>
    <xf numFmtId="168" fontId="1227" fillId="112" borderId="8" xfId="1565" applyNumberFormat="1" applyFont="1" applyFill="1" applyBorder="1" applyAlignment="1">
      <alignment vertical="center"/>
    </xf>
    <xf numFmtId="3" fontId="1228" fillId="112" borderId="8" xfId="1565" applyNumberFormat="1" applyFont="1" applyFill="1" applyBorder="1" applyAlignment="1">
      <alignment vertical="center"/>
    </xf>
    <xf numFmtId="168" fontId="1229" fillId="112" borderId="8" xfId="1565" applyNumberFormat="1" applyFont="1" applyFill="1" applyBorder="1" applyAlignment="1">
      <alignment vertical="center"/>
    </xf>
    <xf numFmtId="3" fontId="1230" fillId="112" borderId="8" xfId="1565" applyNumberFormat="1" applyFont="1" applyFill="1" applyBorder="1" applyAlignment="1">
      <alignment vertical="center"/>
    </xf>
    <xf numFmtId="168" fontId="1231" fillId="112" borderId="8" xfId="1565" applyNumberFormat="1" applyFont="1" applyFill="1" applyBorder="1" applyAlignment="1">
      <alignment vertical="center"/>
    </xf>
    <xf numFmtId="3" fontId="1232" fillId="112" borderId="8" xfId="1565" applyNumberFormat="1" applyFont="1" applyFill="1" applyBorder="1" applyAlignment="1">
      <alignment vertical="center"/>
    </xf>
    <xf numFmtId="168" fontId="1233" fillId="112" borderId="8" xfId="1565" applyNumberFormat="1" applyFont="1" applyFill="1" applyBorder="1" applyAlignment="1">
      <alignment vertical="center"/>
    </xf>
    <xf numFmtId="3" fontId="1234" fillId="112" borderId="8" xfId="1565" applyNumberFormat="1" applyFont="1" applyFill="1" applyBorder="1" applyAlignment="1">
      <alignment vertical="center"/>
    </xf>
    <xf numFmtId="168" fontId="1235" fillId="112" borderId="8" xfId="1565" applyNumberFormat="1" applyFont="1" applyFill="1" applyBorder="1" applyAlignment="1">
      <alignment vertical="center"/>
    </xf>
    <xf numFmtId="3" fontId="1236" fillId="112" borderId="8" xfId="1565" applyNumberFormat="1" applyFont="1" applyFill="1" applyBorder="1" applyAlignment="1">
      <alignment vertical="center"/>
    </xf>
    <xf numFmtId="168" fontId="1237" fillId="112" borderId="8" xfId="1565" applyNumberFormat="1" applyFont="1" applyFill="1" applyBorder="1" applyAlignment="1">
      <alignment vertical="center"/>
    </xf>
    <xf numFmtId="3" fontId="1238" fillId="112" borderId="8" xfId="1565" applyNumberFormat="1" applyFont="1" applyFill="1" applyBorder="1" applyAlignment="1">
      <alignment vertical="center"/>
    </xf>
    <xf numFmtId="168" fontId="1239" fillId="112" borderId="8" xfId="1565" applyNumberFormat="1" applyFont="1" applyFill="1" applyBorder="1" applyAlignment="1">
      <alignment vertical="center"/>
    </xf>
    <xf numFmtId="170" fontId="1240" fillId="6" borderId="8" xfId="1151" applyNumberFormat="1" applyFont="1" applyFill="1" applyBorder="1" applyAlignment="1">
      <alignment horizontal="left" vertical="center"/>
    </xf>
    <xf numFmtId="3" fontId="1241" fillId="6" borderId="8" xfId="1151" applyNumberFormat="1" applyFont="1" applyFill="1" applyBorder="1" applyAlignment="1">
      <alignment horizontal="right" vertical="center"/>
    </xf>
    <xf numFmtId="10" fontId="1242" fillId="6" borderId="8" xfId="1561" applyNumberFormat="1" applyFont="1" applyFill="1" applyBorder="1" applyAlignment="1">
      <alignment horizontal="right" vertical="center"/>
    </xf>
    <xf numFmtId="168" fontId="1243" fillId="6" borderId="8" xfId="1565" applyNumberFormat="1" applyFont="1" applyFill="1" applyBorder="1" applyAlignment="1">
      <alignment horizontal="right" vertical="center"/>
    </xf>
    <xf numFmtId="10" fontId="1244" fillId="6" borderId="8" xfId="1561" applyNumberFormat="1" applyFont="1" applyFill="1" applyBorder="1" applyAlignment="1">
      <alignment horizontal="right" vertical="center"/>
    </xf>
    <xf numFmtId="3" fontId="1245" fillId="113" borderId="8" xfId="1565" applyNumberFormat="1" applyFont="1" applyFill="1" applyBorder="1" applyAlignment="1">
      <alignment vertical="center"/>
    </xf>
    <xf numFmtId="168" fontId="1246" fillId="113" borderId="8" xfId="1565" applyNumberFormat="1" applyFont="1" applyFill="1" applyBorder="1" applyAlignment="1">
      <alignment vertical="center"/>
    </xf>
    <xf numFmtId="3" fontId="1247" fillId="113" borderId="8" xfId="1565" applyNumberFormat="1" applyFont="1" applyFill="1" applyBorder="1" applyAlignment="1">
      <alignment vertical="center"/>
    </xf>
    <xf numFmtId="168" fontId="1248" fillId="113" borderId="8" xfId="1565" applyNumberFormat="1" applyFont="1" applyFill="1" applyBorder="1" applyAlignment="1">
      <alignment vertical="center"/>
    </xf>
    <xf numFmtId="3" fontId="1249" fillId="113" borderId="8" xfId="1565" applyNumberFormat="1" applyFont="1" applyFill="1" applyBorder="1" applyAlignment="1">
      <alignment vertical="center"/>
    </xf>
    <xf numFmtId="168" fontId="1250" fillId="113" borderId="8" xfId="1565" applyNumberFormat="1" applyFont="1" applyFill="1" applyBorder="1" applyAlignment="1">
      <alignment vertical="center"/>
    </xf>
    <xf numFmtId="3" fontId="1251" fillId="113" borderId="8" xfId="1565" applyNumberFormat="1" applyFont="1" applyFill="1" applyBorder="1" applyAlignment="1">
      <alignment vertical="center"/>
    </xf>
    <xf numFmtId="168" fontId="1252" fillId="113" borderId="8" xfId="1565" applyNumberFormat="1" applyFont="1" applyFill="1" applyBorder="1" applyAlignment="1">
      <alignment vertical="center"/>
    </xf>
    <xf numFmtId="3" fontId="1253" fillId="113" borderId="8" xfId="1565" applyNumberFormat="1" applyFont="1" applyFill="1" applyBorder="1" applyAlignment="1">
      <alignment vertical="center"/>
    </xf>
    <xf numFmtId="168" fontId="1254" fillId="113" borderId="8" xfId="1565" applyNumberFormat="1" applyFont="1" applyFill="1" applyBorder="1" applyAlignment="1">
      <alignment vertical="center"/>
    </xf>
    <xf numFmtId="3" fontId="1255" fillId="113" borderId="8" xfId="1565" applyNumberFormat="1" applyFont="1" applyFill="1" applyBorder="1" applyAlignment="1">
      <alignment vertical="center"/>
    </xf>
    <xf numFmtId="168" fontId="1256" fillId="113" borderId="8" xfId="1565" applyNumberFormat="1" applyFont="1" applyFill="1" applyBorder="1" applyAlignment="1">
      <alignment vertical="center"/>
    </xf>
    <xf numFmtId="3" fontId="1257" fillId="113" borderId="8" xfId="1565" applyNumberFormat="1" applyFont="1" applyFill="1" applyBorder="1" applyAlignment="1">
      <alignment vertical="center"/>
    </xf>
    <xf numFmtId="168" fontId="1258" fillId="113" borderId="8" xfId="1565" applyNumberFormat="1" applyFont="1" applyFill="1" applyBorder="1" applyAlignment="1">
      <alignment vertical="center"/>
    </xf>
    <xf numFmtId="3" fontId="1259" fillId="113" borderId="8" xfId="1565" applyNumberFormat="1" applyFont="1" applyFill="1" applyBorder="1" applyAlignment="1">
      <alignment vertical="center"/>
    </xf>
    <xf numFmtId="168" fontId="1260" fillId="113" borderId="8" xfId="1565" applyNumberFormat="1" applyFont="1" applyFill="1" applyBorder="1" applyAlignment="1">
      <alignment vertical="center"/>
    </xf>
    <xf numFmtId="3" fontId="1261" fillId="113" borderId="8" xfId="1565" applyNumberFormat="1" applyFont="1" applyFill="1" applyBorder="1" applyAlignment="1">
      <alignment vertical="center"/>
    </xf>
    <xf numFmtId="168" fontId="1262" fillId="113" borderId="8" xfId="1565" applyNumberFormat="1" applyFont="1" applyFill="1" applyBorder="1" applyAlignment="1">
      <alignment vertical="center"/>
    </xf>
    <xf numFmtId="170" fontId="1263" fillId="4" borderId="8" xfId="1151" applyNumberFormat="1" applyFont="1" applyFill="1" applyBorder="1" applyAlignment="1">
      <alignment horizontal="left" vertical="center"/>
    </xf>
    <xf numFmtId="3" fontId="1264" fillId="4" borderId="8" xfId="1151" applyNumberFormat="1" applyFont="1" applyFill="1" applyBorder="1" applyAlignment="1">
      <alignment horizontal="right" vertical="center"/>
    </xf>
    <xf numFmtId="10" fontId="1265" fillId="4" borderId="8" xfId="1561" applyNumberFormat="1" applyFont="1" applyFill="1" applyBorder="1" applyAlignment="1">
      <alignment horizontal="right" vertical="center"/>
    </xf>
    <xf numFmtId="168" fontId="1266" fillId="4" borderId="8" xfId="1565" applyNumberFormat="1" applyFont="1" applyFill="1" applyBorder="1" applyAlignment="1">
      <alignment horizontal="right" vertical="center"/>
    </xf>
    <xf numFmtId="10" fontId="1267" fillId="4" borderId="8" xfId="1561" applyNumberFormat="1" applyFont="1" applyFill="1" applyBorder="1" applyAlignment="1">
      <alignment horizontal="right" vertical="center"/>
    </xf>
    <xf numFmtId="3" fontId="1268" fillId="114" borderId="8" xfId="1565" applyNumberFormat="1" applyFont="1" applyFill="1" applyBorder="1" applyAlignment="1">
      <alignment vertical="center"/>
    </xf>
    <xf numFmtId="168" fontId="1269" fillId="114" borderId="8" xfId="1565" applyNumberFormat="1" applyFont="1" applyFill="1" applyBorder="1" applyAlignment="1">
      <alignment vertical="center"/>
    </xf>
    <xf numFmtId="3" fontId="1270" fillId="114" borderId="8" xfId="1565" applyNumberFormat="1" applyFont="1" applyFill="1" applyBorder="1" applyAlignment="1">
      <alignment vertical="center"/>
    </xf>
    <xf numFmtId="168" fontId="1271" fillId="114" borderId="8" xfId="1565" applyNumberFormat="1" applyFont="1" applyFill="1" applyBorder="1" applyAlignment="1">
      <alignment vertical="center"/>
    </xf>
    <xf numFmtId="3" fontId="1272" fillId="114" borderId="8" xfId="1565" applyNumberFormat="1" applyFont="1" applyFill="1" applyBorder="1" applyAlignment="1">
      <alignment vertical="center"/>
    </xf>
    <xf numFmtId="168" fontId="1273" fillId="114" borderId="8" xfId="1565" applyNumberFormat="1" applyFont="1" applyFill="1" applyBorder="1" applyAlignment="1">
      <alignment vertical="center"/>
    </xf>
    <xf numFmtId="3" fontId="1274" fillId="114" borderId="8" xfId="1565" applyNumberFormat="1" applyFont="1" applyFill="1" applyBorder="1" applyAlignment="1">
      <alignment vertical="center"/>
    </xf>
    <xf numFmtId="168" fontId="1275" fillId="114" borderId="8" xfId="1565" applyNumberFormat="1" applyFont="1" applyFill="1" applyBorder="1" applyAlignment="1">
      <alignment vertical="center"/>
    </xf>
    <xf numFmtId="3" fontId="1276" fillId="114" borderId="8" xfId="1565" applyNumberFormat="1" applyFont="1" applyFill="1" applyBorder="1" applyAlignment="1">
      <alignment vertical="center"/>
    </xf>
    <xf numFmtId="168" fontId="1277" fillId="114" borderId="8" xfId="1565" applyNumberFormat="1" applyFont="1" applyFill="1" applyBorder="1" applyAlignment="1">
      <alignment vertical="center"/>
    </xf>
    <xf numFmtId="3" fontId="1278" fillId="114" borderId="8" xfId="1565" applyNumberFormat="1" applyFont="1" applyFill="1" applyBorder="1" applyAlignment="1">
      <alignment vertical="center"/>
    </xf>
    <xf numFmtId="168" fontId="1279" fillId="114" borderId="8" xfId="1565" applyNumberFormat="1" applyFont="1" applyFill="1" applyBorder="1" applyAlignment="1">
      <alignment vertical="center"/>
    </xf>
    <xf numFmtId="3" fontId="1280" fillId="114" borderId="8" xfId="1565" applyNumberFormat="1" applyFont="1" applyFill="1" applyBorder="1" applyAlignment="1">
      <alignment vertical="center"/>
    </xf>
    <xf numFmtId="168" fontId="1281" fillId="114" borderId="8" xfId="1565" applyNumberFormat="1" applyFont="1" applyFill="1" applyBorder="1" applyAlignment="1">
      <alignment vertical="center"/>
    </xf>
    <xf numFmtId="3" fontId="1282" fillId="114" borderId="8" xfId="1565" applyNumberFormat="1" applyFont="1" applyFill="1" applyBorder="1" applyAlignment="1">
      <alignment vertical="center"/>
    </xf>
    <xf numFmtId="168" fontId="1283" fillId="114" borderId="8" xfId="1565" applyNumberFormat="1" applyFont="1" applyFill="1" applyBorder="1" applyAlignment="1">
      <alignment vertical="center"/>
    </xf>
    <xf numFmtId="3" fontId="1284" fillId="114" borderId="8" xfId="1565" applyNumberFormat="1" applyFont="1" applyFill="1" applyBorder="1" applyAlignment="1">
      <alignment vertical="center"/>
    </xf>
    <xf numFmtId="168" fontId="1285" fillId="114" borderId="8" xfId="1565" applyNumberFormat="1" applyFont="1" applyFill="1" applyBorder="1" applyAlignment="1">
      <alignment vertical="center"/>
    </xf>
    <xf numFmtId="170" fontId="1286" fillId="5" borderId="8" xfId="1151" applyNumberFormat="1" applyFont="1" applyFill="1" applyBorder="1" applyAlignment="1">
      <alignment horizontal="left" vertical="center"/>
    </xf>
    <xf numFmtId="3" fontId="1287" fillId="5" borderId="8" xfId="1151" applyNumberFormat="1" applyFont="1" applyFill="1" applyBorder="1" applyAlignment="1">
      <alignment horizontal="right" vertical="center"/>
    </xf>
    <xf numFmtId="10" fontId="1288" fillId="5" borderId="8" xfId="1561" applyNumberFormat="1" applyFont="1" applyFill="1" applyBorder="1" applyAlignment="1">
      <alignment horizontal="right" vertical="center"/>
    </xf>
    <xf numFmtId="168" fontId="1289" fillId="5" borderId="8" xfId="1565" applyNumberFormat="1" applyFont="1" applyFill="1" applyBorder="1" applyAlignment="1">
      <alignment horizontal="right" vertical="center"/>
    </xf>
    <xf numFmtId="10" fontId="1290" fillId="5" borderId="8" xfId="1561" applyNumberFormat="1" applyFont="1" applyFill="1" applyBorder="1" applyAlignment="1">
      <alignment horizontal="right" vertical="center"/>
    </xf>
    <xf numFmtId="3" fontId="1291" fillId="112" borderId="8" xfId="1565" applyNumberFormat="1" applyFont="1" applyFill="1" applyBorder="1" applyAlignment="1">
      <alignment vertical="center"/>
    </xf>
    <xf numFmtId="168" fontId="1292" fillId="112" borderId="8" xfId="1565" applyNumberFormat="1" applyFont="1" applyFill="1" applyBorder="1" applyAlignment="1">
      <alignment vertical="center"/>
    </xf>
    <xf numFmtId="3" fontId="1293" fillId="112" borderId="8" xfId="1565" applyNumberFormat="1" applyFont="1" applyFill="1" applyBorder="1" applyAlignment="1">
      <alignment vertical="center"/>
    </xf>
    <xf numFmtId="168" fontId="1294" fillId="112" borderId="8" xfId="1565" applyNumberFormat="1" applyFont="1" applyFill="1" applyBorder="1" applyAlignment="1">
      <alignment vertical="center"/>
    </xf>
    <xf numFmtId="3" fontId="1295" fillId="112" borderId="8" xfId="1565" applyNumberFormat="1" applyFont="1" applyFill="1" applyBorder="1" applyAlignment="1">
      <alignment vertical="center"/>
    </xf>
    <xf numFmtId="168" fontId="1296" fillId="112" borderId="8" xfId="1565" applyNumberFormat="1" applyFont="1" applyFill="1" applyBorder="1" applyAlignment="1">
      <alignment vertical="center"/>
    </xf>
    <xf numFmtId="3" fontId="1297" fillId="112" borderId="8" xfId="1565" applyNumberFormat="1" applyFont="1" applyFill="1" applyBorder="1" applyAlignment="1">
      <alignment vertical="center"/>
    </xf>
    <xf numFmtId="168" fontId="1298" fillId="112" borderId="8" xfId="1565" applyNumberFormat="1" applyFont="1" applyFill="1" applyBorder="1" applyAlignment="1">
      <alignment vertical="center"/>
    </xf>
    <xf numFmtId="3" fontId="1299" fillId="112" borderId="8" xfId="1565" applyNumberFormat="1" applyFont="1" applyFill="1" applyBorder="1" applyAlignment="1">
      <alignment vertical="center"/>
    </xf>
    <xf numFmtId="168" fontId="1300" fillId="112" borderId="8" xfId="1565" applyNumberFormat="1" applyFont="1" applyFill="1" applyBorder="1" applyAlignment="1">
      <alignment vertical="center"/>
    </xf>
    <xf numFmtId="3" fontId="1301" fillId="112" borderId="8" xfId="1565" applyNumberFormat="1" applyFont="1" applyFill="1" applyBorder="1" applyAlignment="1">
      <alignment vertical="center"/>
    </xf>
    <xf numFmtId="168" fontId="1302" fillId="112" borderId="8" xfId="1565" applyNumberFormat="1" applyFont="1" applyFill="1" applyBorder="1" applyAlignment="1">
      <alignment vertical="center"/>
    </xf>
    <xf numFmtId="3" fontId="1303" fillId="112" borderId="8" xfId="1565" applyNumberFormat="1" applyFont="1" applyFill="1" applyBorder="1" applyAlignment="1">
      <alignment vertical="center"/>
    </xf>
    <xf numFmtId="168" fontId="1304" fillId="112" borderId="8" xfId="1565" applyNumberFormat="1" applyFont="1" applyFill="1" applyBorder="1" applyAlignment="1">
      <alignment vertical="center"/>
    </xf>
    <xf numFmtId="3" fontId="1305" fillId="112" borderId="8" xfId="1565" applyNumberFormat="1" applyFont="1" applyFill="1" applyBorder="1" applyAlignment="1">
      <alignment vertical="center"/>
    </xf>
    <xf numFmtId="168" fontId="1306" fillId="112" borderId="8" xfId="1565" applyNumberFormat="1" applyFont="1" applyFill="1" applyBorder="1" applyAlignment="1">
      <alignment vertical="center"/>
    </xf>
    <xf numFmtId="3" fontId="1307" fillId="112" borderId="8" xfId="1565" applyNumberFormat="1" applyFont="1" applyFill="1" applyBorder="1" applyAlignment="1">
      <alignment vertical="center"/>
    </xf>
    <xf numFmtId="168" fontId="1308" fillId="112" borderId="8" xfId="1565" applyNumberFormat="1" applyFont="1" applyFill="1" applyBorder="1" applyAlignment="1">
      <alignment vertical="center"/>
    </xf>
    <xf numFmtId="170" fontId="1309" fillId="6" borderId="8" xfId="1151" applyNumberFormat="1" applyFont="1" applyFill="1" applyBorder="1" applyAlignment="1">
      <alignment horizontal="left" vertical="center"/>
    </xf>
    <xf numFmtId="3" fontId="1310" fillId="6" borderId="8" xfId="1151" applyNumberFormat="1" applyFont="1" applyFill="1" applyBorder="1" applyAlignment="1">
      <alignment horizontal="right" vertical="center"/>
    </xf>
    <xf numFmtId="10" fontId="1311" fillId="6" borderId="8" xfId="1561" applyNumberFormat="1" applyFont="1" applyFill="1" applyBorder="1" applyAlignment="1">
      <alignment horizontal="right" vertical="center"/>
    </xf>
    <xf numFmtId="168" fontId="1312" fillId="6" borderId="8" xfId="1565" applyNumberFormat="1" applyFont="1" applyFill="1" applyBorder="1" applyAlignment="1">
      <alignment horizontal="right" vertical="center"/>
    </xf>
    <xf numFmtId="10" fontId="1313" fillId="6" borderId="8" xfId="1561" applyNumberFormat="1" applyFont="1" applyFill="1" applyBorder="1" applyAlignment="1">
      <alignment horizontal="right" vertical="center"/>
    </xf>
    <xf numFmtId="3" fontId="1314" fillId="113" borderId="8" xfId="1565" applyNumberFormat="1" applyFont="1" applyFill="1" applyBorder="1" applyAlignment="1">
      <alignment vertical="center"/>
    </xf>
    <xf numFmtId="168" fontId="1315" fillId="113" borderId="8" xfId="1565" applyNumberFormat="1" applyFont="1" applyFill="1" applyBorder="1" applyAlignment="1">
      <alignment vertical="center"/>
    </xf>
    <xf numFmtId="3" fontId="1316" fillId="113" borderId="8" xfId="1565" applyNumberFormat="1" applyFont="1" applyFill="1" applyBorder="1" applyAlignment="1">
      <alignment vertical="center"/>
    </xf>
    <xf numFmtId="168" fontId="1317" fillId="113" borderId="8" xfId="1565" applyNumberFormat="1" applyFont="1" applyFill="1" applyBorder="1" applyAlignment="1">
      <alignment vertical="center"/>
    </xf>
    <xf numFmtId="3" fontId="1318" fillId="113" borderId="8" xfId="1565" applyNumberFormat="1" applyFont="1" applyFill="1" applyBorder="1" applyAlignment="1">
      <alignment vertical="center"/>
    </xf>
    <xf numFmtId="168" fontId="1319" fillId="113" borderId="8" xfId="1565" applyNumberFormat="1" applyFont="1" applyFill="1" applyBorder="1" applyAlignment="1">
      <alignment vertical="center"/>
    </xf>
    <xf numFmtId="3" fontId="1320" fillId="113" borderId="8" xfId="1565" applyNumberFormat="1" applyFont="1" applyFill="1" applyBorder="1" applyAlignment="1">
      <alignment vertical="center"/>
    </xf>
    <xf numFmtId="168" fontId="1321" fillId="113" borderId="8" xfId="1565" applyNumberFormat="1" applyFont="1" applyFill="1" applyBorder="1" applyAlignment="1">
      <alignment vertical="center"/>
    </xf>
    <xf numFmtId="3" fontId="1322" fillId="113" borderId="8" xfId="1565" applyNumberFormat="1" applyFont="1" applyFill="1" applyBorder="1" applyAlignment="1">
      <alignment vertical="center"/>
    </xf>
    <xf numFmtId="168" fontId="1323" fillId="113" borderId="8" xfId="1565" applyNumberFormat="1" applyFont="1" applyFill="1" applyBorder="1" applyAlignment="1">
      <alignment vertical="center"/>
    </xf>
    <xf numFmtId="3" fontId="1324" fillId="113" borderId="8" xfId="1565" applyNumberFormat="1" applyFont="1" applyFill="1" applyBorder="1" applyAlignment="1">
      <alignment vertical="center"/>
    </xf>
    <xf numFmtId="168" fontId="1325" fillId="113" borderId="8" xfId="1565" applyNumberFormat="1" applyFont="1" applyFill="1" applyBorder="1" applyAlignment="1">
      <alignment vertical="center"/>
    </xf>
    <xf numFmtId="3" fontId="1326" fillId="113" borderId="8" xfId="1565" applyNumberFormat="1" applyFont="1" applyFill="1" applyBorder="1" applyAlignment="1">
      <alignment vertical="center"/>
    </xf>
    <xf numFmtId="168" fontId="1327" fillId="113" borderId="8" xfId="1565" applyNumberFormat="1" applyFont="1" applyFill="1" applyBorder="1" applyAlignment="1">
      <alignment vertical="center"/>
    </xf>
    <xf numFmtId="3" fontId="1328" fillId="113" borderId="8" xfId="1565" applyNumberFormat="1" applyFont="1" applyFill="1" applyBorder="1" applyAlignment="1">
      <alignment vertical="center"/>
    </xf>
    <xf numFmtId="168" fontId="1329" fillId="113" borderId="8" xfId="1565" applyNumberFormat="1" applyFont="1" applyFill="1" applyBorder="1" applyAlignment="1">
      <alignment vertical="center"/>
    </xf>
    <xf numFmtId="3" fontId="1330" fillId="113" borderId="8" xfId="1565" applyNumberFormat="1" applyFont="1" applyFill="1" applyBorder="1" applyAlignment="1">
      <alignment vertical="center"/>
    </xf>
    <xf numFmtId="168" fontId="1331" fillId="113" borderId="8" xfId="1565" applyNumberFormat="1" applyFont="1" applyFill="1" applyBorder="1" applyAlignment="1">
      <alignment vertical="center"/>
    </xf>
    <xf numFmtId="170" fontId="1332" fillId="4" borderId="8" xfId="1151" applyNumberFormat="1" applyFont="1" applyFill="1" applyBorder="1" applyAlignment="1">
      <alignment horizontal="left" vertical="center"/>
    </xf>
    <xf numFmtId="3" fontId="1333" fillId="4" borderId="8" xfId="1151" applyNumberFormat="1" applyFont="1" applyFill="1" applyBorder="1" applyAlignment="1">
      <alignment horizontal="right" vertical="center"/>
    </xf>
    <xf numFmtId="10" fontId="1334" fillId="4" borderId="8" xfId="1561" applyNumberFormat="1" applyFont="1" applyFill="1" applyBorder="1" applyAlignment="1">
      <alignment horizontal="right" vertical="center"/>
    </xf>
    <xf numFmtId="168" fontId="1335" fillId="4" borderId="8" xfId="1565" applyNumberFormat="1" applyFont="1" applyFill="1" applyBorder="1" applyAlignment="1">
      <alignment horizontal="right" vertical="center"/>
    </xf>
    <xf numFmtId="10" fontId="1336" fillId="4" borderId="8" xfId="1561" applyNumberFormat="1" applyFont="1" applyFill="1" applyBorder="1" applyAlignment="1">
      <alignment horizontal="right" vertical="center"/>
    </xf>
    <xf numFmtId="3" fontId="1337" fillId="114" borderId="8" xfId="1565" applyNumberFormat="1" applyFont="1" applyFill="1" applyBorder="1" applyAlignment="1">
      <alignment vertical="center"/>
    </xf>
    <xf numFmtId="168" fontId="1338" fillId="114" borderId="8" xfId="1565" applyNumberFormat="1" applyFont="1" applyFill="1" applyBorder="1" applyAlignment="1">
      <alignment vertical="center"/>
    </xf>
    <xf numFmtId="3" fontId="1339" fillId="114" borderId="8" xfId="1565" applyNumberFormat="1" applyFont="1" applyFill="1" applyBorder="1" applyAlignment="1">
      <alignment vertical="center"/>
    </xf>
    <xf numFmtId="168" fontId="1340" fillId="114" borderId="8" xfId="1565" applyNumberFormat="1" applyFont="1" applyFill="1" applyBorder="1" applyAlignment="1">
      <alignment vertical="center"/>
    </xf>
    <xf numFmtId="3" fontId="1341" fillId="114" borderId="8" xfId="1565" applyNumberFormat="1" applyFont="1" applyFill="1" applyBorder="1" applyAlignment="1">
      <alignment vertical="center"/>
    </xf>
    <xf numFmtId="168" fontId="1342" fillId="114" borderId="8" xfId="1565" applyNumberFormat="1" applyFont="1" applyFill="1" applyBorder="1" applyAlignment="1">
      <alignment vertical="center"/>
    </xf>
    <xf numFmtId="3" fontId="1343" fillId="114" borderId="8" xfId="1565" applyNumberFormat="1" applyFont="1" applyFill="1" applyBorder="1" applyAlignment="1">
      <alignment vertical="center"/>
    </xf>
    <xf numFmtId="168" fontId="1344" fillId="114" borderId="8" xfId="1565" applyNumberFormat="1" applyFont="1" applyFill="1" applyBorder="1" applyAlignment="1">
      <alignment vertical="center"/>
    </xf>
    <xf numFmtId="3" fontId="1345" fillId="114" borderId="8" xfId="1565" applyNumberFormat="1" applyFont="1" applyFill="1" applyBorder="1" applyAlignment="1">
      <alignment vertical="center"/>
    </xf>
    <xf numFmtId="168" fontId="1346" fillId="114" borderId="8" xfId="1565" applyNumberFormat="1" applyFont="1" applyFill="1" applyBorder="1" applyAlignment="1">
      <alignment vertical="center"/>
    </xf>
    <xf numFmtId="3" fontId="1347" fillId="114" borderId="8" xfId="1565" applyNumberFormat="1" applyFont="1" applyFill="1" applyBorder="1" applyAlignment="1">
      <alignment vertical="center"/>
    </xf>
    <xf numFmtId="168" fontId="1348" fillId="114" borderId="8" xfId="1565" applyNumberFormat="1" applyFont="1" applyFill="1" applyBorder="1" applyAlignment="1">
      <alignment vertical="center"/>
    </xf>
    <xf numFmtId="3" fontId="1349" fillId="114" borderId="8" xfId="1565" applyNumberFormat="1" applyFont="1" applyFill="1" applyBorder="1" applyAlignment="1">
      <alignment vertical="center"/>
    </xf>
    <xf numFmtId="168" fontId="1350" fillId="114" borderId="8" xfId="1565" applyNumberFormat="1" applyFont="1" applyFill="1" applyBorder="1" applyAlignment="1">
      <alignment vertical="center"/>
    </xf>
    <xf numFmtId="3" fontId="1351" fillId="114" borderId="8" xfId="1565" applyNumberFormat="1" applyFont="1" applyFill="1" applyBorder="1" applyAlignment="1">
      <alignment vertical="center"/>
    </xf>
    <xf numFmtId="168" fontId="1352" fillId="114" borderId="8" xfId="1565" applyNumberFormat="1" applyFont="1" applyFill="1" applyBorder="1" applyAlignment="1">
      <alignment vertical="center"/>
    </xf>
    <xf numFmtId="3" fontId="1353" fillId="114" borderId="8" xfId="1565" applyNumberFormat="1" applyFont="1" applyFill="1" applyBorder="1" applyAlignment="1">
      <alignment vertical="center"/>
    </xf>
    <xf numFmtId="168" fontId="1354" fillId="114" borderId="8" xfId="1565" applyNumberFormat="1" applyFont="1" applyFill="1" applyBorder="1" applyAlignment="1">
      <alignment vertical="center"/>
    </xf>
    <xf numFmtId="170" fontId="1355" fillId="5" borderId="8" xfId="1151" applyNumberFormat="1" applyFont="1" applyFill="1" applyBorder="1" applyAlignment="1">
      <alignment horizontal="left" vertical="center"/>
    </xf>
    <xf numFmtId="3" fontId="1356" fillId="5" borderId="8" xfId="1151" applyNumberFormat="1" applyFont="1" applyFill="1" applyBorder="1" applyAlignment="1">
      <alignment horizontal="right" vertical="center"/>
    </xf>
    <xf numFmtId="10" fontId="1357" fillId="5" borderId="8" xfId="1561" applyNumberFormat="1" applyFont="1" applyFill="1" applyBorder="1" applyAlignment="1">
      <alignment horizontal="right" vertical="center"/>
    </xf>
    <xf numFmtId="168" fontId="1358" fillId="5" borderId="8" xfId="1565" applyNumberFormat="1" applyFont="1" applyFill="1" applyBorder="1" applyAlignment="1">
      <alignment horizontal="right" vertical="center"/>
    </xf>
    <xf numFmtId="10" fontId="1359" fillId="5" borderId="8" xfId="1561" applyNumberFormat="1" applyFont="1" applyFill="1" applyBorder="1" applyAlignment="1">
      <alignment horizontal="right" vertical="center"/>
    </xf>
    <xf numFmtId="3" fontId="1360" fillId="112" borderId="8" xfId="1565" applyNumberFormat="1" applyFont="1" applyFill="1" applyBorder="1" applyAlignment="1">
      <alignment vertical="center"/>
    </xf>
    <xf numFmtId="168" fontId="1361" fillId="112" borderId="8" xfId="1565" applyNumberFormat="1" applyFont="1" applyFill="1" applyBorder="1" applyAlignment="1">
      <alignment vertical="center"/>
    </xf>
    <xf numFmtId="3" fontId="1362" fillId="112" borderId="8" xfId="1565" applyNumberFormat="1" applyFont="1" applyFill="1" applyBorder="1" applyAlignment="1">
      <alignment vertical="center"/>
    </xf>
    <xf numFmtId="168" fontId="1363" fillId="112" borderId="8" xfId="1565" applyNumberFormat="1" applyFont="1" applyFill="1" applyBorder="1" applyAlignment="1">
      <alignment vertical="center"/>
    </xf>
    <xf numFmtId="3" fontId="1364" fillId="112" borderId="8" xfId="1565" applyNumberFormat="1" applyFont="1" applyFill="1" applyBorder="1" applyAlignment="1">
      <alignment vertical="center"/>
    </xf>
    <xf numFmtId="168" fontId="1365" fillId="112" borderId="8" xfId="1565" applyNumberFormat="1" applyFont="1" applyFill="1" applyBorder="1" applyAlignment="1">
      <alignment vertical="center"/>
    </xf>
    <xf numFmtId="3" fontId="1366" fillId="112" borderId="8" xfId="1565" applyNumberFormat="1" applyFont="1" applyFill="1" applyBorder="1" applyAlignment="1">
      <alignment vertical="center"/>
    </xf>
    <xf numFmtId="168" fontId="1367" fillId="112" borderId="8" xfId="1565" applyNumberFormat="1" applyFont="1" applyFill="1" applyBorder="1" applyAlignment="1">
      <alignment vertical="center"/>
    </xf>
    <xf numFmtId="170" fontId="1368" fillId="6" borderId="8" xfId="1151" applyNumberFormat="1" applyFont="1" applyFill="1" applyBorder="1" applyAlignment="1">
      <alignment horizontal="left" vertical="center"/>
    </xf>
    <xf numFmtId="3" fontId="1369" fillId="6" borderId="8" xfId="1151" applyNumberFormat="1" applyFont="1" applyFill="1" applyBorder="1" applyAlignment="1">
      <alignment horizontal="right" vertical="center"/>
    </xf>
    <xf numFmtId="10" fontId="1370" fillId="6" borderId="8" xfId="1561" applyNumberFormat="1" applyFont="1" applyFill="1" applyBorder="1" applyAlignment="1">
      <alignment horizontal="right" vertical="center"/>
    </xf>
    <xf numFmtId="168" fontId="1371" fillId="6" borderId="8" xfId="1565" applyNumberFormat="1" applyFont="1" applyFill="1" applyBorder="1" applyAlignment="1">
      <alignment horizontal="right" vertical="center"/>
    </xf>
    <xf numFmtId="10" fontId="1372" fillId="6" borderId="8" xfId="1561" applyNumberFormat="1" applyFont="1" applyFill="1" applyBorder="1" applyAlignment="1">
      <alignment horizontal="right" vertical="center"/>
    </xf>
    <xf numFmtId="3" fontId="1373" fillId="113" borderId="8" xfId="1565" applyNumberFormat="1" applyFont="1" applyFill="1" applyBorder="1" applyAlignment="1">
      <alignment vertical="center"/>
    </xf>
    <xf numFmtId="168" fontId="1374" fillId="113" borderId="8" xfId="1565" applyNumberFormat="1" applyFont="1" applyFill="1" applyBorder="1" applyAlignment="1">
      <alignment vertical="center"/>
    </xf>
    <xf numFmtId="3" fontId="1375" fillId="113" borderId="8" xfId="1565" applyNumberFormat="1" applyFont="1" applyFill="1" applyBorder="1" applyAlignment="1">
      <alignment vertical="center"/>
    </xf>
    <xf numFmtId="168" fontId="1376" fillId="113" borderId="8" xfId="1565" applyNumberFormat="1" applyFont="1" applyFill="1" applyBorder="1" applyAlignment="1">
      <alignment vertical="center"/>
    </xf>
    <xf numFmtId="3" fontId="1377" fillId="113" borderId="8" xfId="1565" applyNumberFormat="1" applyFont="1" applyFill="1" applyBorder="1" applyAlignment="1">
      <alignment vertical="center"/>
    </xf>
    <xf numFmtId="168" fontId="1378" fillId="113" borderId="8" xfId="1565" applyNumberFormat="1" applyFont="1" applyFill="1" applyBorder="1" applyAlignment="1">
      <alignment vertical="center"/>
    </xf>
    <xf numFmtId="3" fontId="1379" fillId="113" borderId="8" xfId="1565" applyNumberFormat="1" applyFont="1" applyFill="1" applyBorder="1" applyAlignment="1">
      <alignment vertical="center"/>
    </xf>
    <xf numFmtId="168" fontId="1380" fillId="113" borderId="8" xfId="1565" applyNumberFormat="1" applyFont="1" applyFill="1" applyBorder="1" applyAlignment="1">
      <alignment vertical="center"/>
    </xf>
    <xf numFmtId="170" fontId="1381" fillId="4" borderId="8" xfId="1151" applyNumberFormat="1" applyFont="1" applyFill="1" applyBorder="1" applyAlignment="1">
      <alignment horizontal="left" vertical="center"/>
    </xf>
    <xf numFmtId="3" fontId="1382" fillId="4" borderId="8" xfId="1151" applyNumberFormat="1" applyFont="1" applyFill="1" applyBorder="1" applyAlignment="1">
      <alignment horizontal="right" vertical="center"/>
    </xf>
    <xf numFmtId="10" fontId="1383" fillId="4" borderId="8" xfId="1561" applyNumberFormat="1" applyFont="1" applyFill="1" applyBorder="1" applyAlignment="1">
      <alignment horizontal="right" vertical="center"/>
    </xf>
    <xf numFmtId="168" fontId="1384" fillId="4" borderId="8" xfId="1565" applyNumberFormat="1" applyFont="1" applyFill="1" applyBorder="1" applyAlignment="1">
      <alignment horizontal="right" vertical="center"/>
    </xf>
    <xf numFmtId="10" fontId="1385" fillId="4" borderId="8" xfId="1561" applyNumberFormat="1" applyFont="1" applyFill="1" applyBorder="1" applyAlignment="1">
      <alignment horizontal="right" vertical="center"/>
    </xf>
    <xf numFmtId="3" fontId="1386" fillId="114" borderId="8" xfId="1565" applyNumberFormat="1" applyFont="1" applyFill="1" applyBorder="1" applyAlignment="1">
      <alignment vertical="center"/>
    </xf>
    <xf numFmtId="168" fontId="1387" fillId="114" borderId="8" xfId="1565" applyNumberFormat="1" applyFont="1" applyFill="1" applyBorder="1" applyAlignment="1">
      <alignment vertical="center"/>
    </xf>
    <xf numFmtId="3" fontId="1388" fillId="114" borderId="8" xfId="1565" applyNumberFormat="1" applyFont="1" applyFill="1" applyBorder="1" applyAlignment="1">
      <alignment vertical="center"/>
    </xf>
    <xf numFmtId="168" fontId="1389" fillId="114" borderId="8" xfId="1565" applyNumberFormat="1" applyFont="1" applyFill="1" applyBorder="1" applyAlignment="1">
      <alignment vertical="center"/>
    </xf>
    <xf numFmtId="3" fontId="1390" fillId="114" borderId="8" xfId="1565" applyNumberFormat="1" applyFont="1" applyFill="1" applyBorder="1" applyAlignment="1">
      <alignment vertical="center"/>
    </xf>
    <xf numFmtId="168" fontId="1391" fillId="114" borderId="8" xfId="1565" applyNumberFormat="1" applyFont="1" applyFill="1" applyBorder="1" applyAlignment="1">
      <alignment vertical="center"/>
    </xf>
    <xf numFmtId="3" fontId="1392" fillId="114" borderId="8" xfId="1565" applyNumberFormat="1" applyFont="1" applyFill="1" applyBorder="1" applyAlignment="1">
      <alignment vertical="center"/>
    </xf>
    <xf numFmtId="168" fontId="1393" fillId="114" borderId="8" xfId="1565" applyNumberFormat="1" applyFont="1" applyFill="1" applyBorder="1" applyAlignment="1">
      <alignment vertical="center"/>
    </xf>
    <xf numFmtId="170" fontId="1394" fillId="5" borderId="8" xfId="1151" applyNumberFormat="1" applyFont="1" applyFill="1" applyBorder="1" applyAlignment="1">
      <alignment horizontal="left" vertical="center"/>
    </xf>
    <xf numFmtId="3" fontId="1395" fillId="5" borderId="8" xfId="1151" applyNumberFormat="1" applyFont="1" applyFill="1" applyBorder="1" applyAlignment="1">
      <alignment horizontal="right" vertical="center"/>
    </xf>
    <xf numFmtId="10" fontId="1396" fillId="5" borderId="8" xfId="1561" applyNumberFormat="1" applyFont="1" applyFill="1" applyBorder="1" applyAlignment="1">
      <alignment horizontal="right" vertical="center"/>
    </xf>
    <xf numFmtId="168" fontId="1397" fillId="5" borderId="8" xfId="1565" applyNumberFormat="1" applyFont="1" applyFill="1" applyBorder="1" applyAlignment="1">
      <alignment horizontal="right" vertical="center"/>
    </xf>
    <xf numFmtId="10" fontId="1398" fillId="5" borderId="8" xfId="1561" applyNumberFormat="1" applyFont="1" applyFill="1" applyBorder="1" applyAlignment="1">
      <alignment horizontal="right" vertical="center"/>
    </xf>
    <xf numFmtId="3" fontId="1399" fillId="112" borderId="8" xfId="1565" applyNumberFormat="1" applyFont="1" applyFill="1" applyBorder="1" applyAlignment="1">
      <alignment vertical="center"/>
    </xf>
    <xf numFmtId="168" fontId="1400" fillId="112" borderId="8" xfId="1565" applyNumberFormat="1" applyFont="1" applyFill="1" applyBorder="1" applyAlignment="1">
      <alignment vertical="center"/>
    </xf>
    <xf numFmtId="3" fontId="1401" fillId="112" borderId="8" xfId="1565" applyNumberFormat="1" applyFont="1" applyFill="1" applyBorder="1" applyAlignment="1">
      <alignment vertical="center"/>
    </xf>
    <xf numFmtId="168" fontId="1402" fillId="112" borderId="8" xfId="1565" applyNumberFormat="1" applyFont="1" applyFill="1" applyBorder="1" applyAlignment="1">
      <alignment vertical="center"/>
    </xf>
    <xf numFmtId="170" fontId="1403" fillId="6" borderId="8" xfId="1151" applyNumberFormat="1" applyFont="1" applyFill="1" applyBorder="1" applyAlignment="1">
      <alignment horizontal="left" vertical="center"/>
    </xf>
    <xf numFmtId="3" fontId="1404" fillId="6" borderId="8" xfId="1151" applyNumberFormat="1" applyFont="1" applyFill="1" applyBorder="1" applyAlignment="1">
      <alignment horizontal="right" vertical="center"/>
    </xf>
    <xf numFmtId="10" fontId="1405" fillId="6" borderId="8" xfId="1561" applyNumberFormat="1" applyFont="1" applyFill="1" applyBorder="1" applyAlignment="1">
      <alignment horizontal="right" vertical="center"/>
    </xf>
    <xf numFmtId="168" fontId="1406" fillId="6" borderId="8" xfId="1565" applyNumberFormat="1" applyFont="1" applyFill="1" applyBorder="1" applyAlignment="1">
      <alignment horizontal="right" vertical="center"/>
    </xf>
    <xf numFmtId="10" fontId="1407" fillId="6" borderId="8" xfId="1561" applyNumberFormat="1" applyFont="1" applyFill="1" applyBorder="1" applyAlignment="1">
      <alignment horizontal="right" vertical="center"/>
    </xf>
    <xf numFmtId="3" fontId="1408" fillId="113" borderId="8" xfId="1565" applyNumberFormat="1" applyFont="1" applyFill="1" applyBorder="1" applyAlignment="1">
      <alignment vertical="center"/>
    </xf>
    <xf numFmtId="168" fontId="1409" fillId="113" borderId="8" xfId="1565" applyNumberFormat="1" applyFont="1" applyFill="1" applyBorder="1" applyAlignment="1">
      <alignment vertical="center"/>
    </xf>
    <xf numFmtId="3" fontId="1410" fillId="113" borderId="8" xfId="1565" applyNumberFormat="1" applyFont="1" applyFill="1" applyBorder="1" applyAlignment="1">
      <alignment vertical="center"/>
    </xf>
    <xf numFmtId="168" fontId="1411" fillId="113" borderId="8" xfId="1565" applyNumberFormat="1" applyFont="1" applyFill="1" applyBorder="1" applyAlignment="1">
      <alignment vertical="center"/>
    </xf>
    <xf numFmtId="170" fontId="1412" fillId="4" borderId="8" xfId="1151" applyNumberFormat="1" applyFont="1" applyFill="1" applyBorder="1" applyAlignment="1">
      <alignment horizontal="left" vertical="center"/>
    </xf>
    <xf numFmtId="3" fontId="1413" fillId="4" borderId="8" xfId="1151" applyNumberFormat="1" applyFont="1" applyFill="1" applyBorder="1" applyAlignment="1">
      <alignment horizontal="right" vertical="center"/>
    </xf>
    <xf numFmtId="10" fontId="1414" fillId="4" borderId="8" xfId="1561" applyNumberFormat="1" applyFont="1" applyFill="1" applyBorder="1" applyAlignment="1">
      <alignment horizontal="right" vertical="center"/>
    </xf>
    <xf numFmtId="168" fontId="1415" fillId="4" borderId="8" xfId="1565" applyNumberFormat="1" applyFont="1" applyFill="1" applyBorder="1" applyAlignment="1">
      <alignment horizontal="right" vertical="center"/>
    </xf>
    <xf numFmtId="10" fontId="1416" fillId="4" borderId="8" xfId="1561" applyNumberFormat="1" applyFont="1" applyFill="1" applyBorder="1" applyAlignment="1">
      <alignment horizontal="right" vertical="center"/>
    </xf>
    <xf numFmtId="3" fontId="1417" fillId="114" borderId="8" xfId="1565" applyNumberFormat="1" applyFont="1" applyFill="1" applyBorder="1" applyAlignment="1">
      <alignment vertical="center"/>
    </xf>
    <xf numFmtId="168" fontId="1418" fillId="114" borderId="8" xfId="1565" applyNumberFormat="1" applyFont="1" applyFill="1" applyBorder="1" applyAlignment="1">
      <alignment vertical="center"/>
    </xf>
    <xf numFmtId="3" fontId="1419" fillId="114" borderId="8" xfId="1565" applyNumberFormat="1" applyFont="1" applyFill="1" applyBorder="1" applyAlignment="1">
      <alignment vertical="center"/>
    </xf>
    <xf numFmtId="168" fontId="1420" fillId="114" borderId="8" xfId="1565" applyNumberFormat="1" applyFont="1" applyFill="1" applyBorder="1" applyAlignment="1">
      <alignment vertical="center"/>
    </xf>
    <xf numFmtId="170" fontId="1421" fillId="5" borderId="8" xfId="1151" applyNumberFormat="1" applyFont="1" applyFill="1" applyBorder="1" applyAlignment="1">
      <alignment horizontal="left" vertical="center"/>
    </xf>
    <xf numFmtId="3" fontId="1422" fillId="5" borderId="8" xfId="1151" applyNumberFormat="1" applyFont="1" applyFill="1" applyBorder="1" applyAlignment="1">
      <alignment horizontal="right" vertical="center"/>
    </xf>
    <xf numFmtId="10" fontId="1423" fillId="5" borderId="8" xfId="1561" applyNumberFormat="1" applyFont="1" applyFill="1" applyBorder="1" applyAlignment="1">
      <alignment horizontal="right" vertical="center"/>
    </xf>
    <xf numFmtId="168" fontId="1424" fillId="5" borderId="8" xfId="1565" applyNumberFormat="1" applyFont="1" applyFill="1" applyBorder="1" applyAlignment="1">
      <alignment horizontal="right" vertical="center"/>
    </xf>
    <xf numFmtId="10" fontId="1425" fillId="5" borderId="8" xfId="1561" applyNumberFormat="1" applyFont="1" applyFill="1" applyBorder="1" applyAlignment="1">
      <alignment horizontal="right" vertical="center"/>
    </xf>
    <xf numFmtId="170" fontId="1426" fillId="6" borderId="8" xfId="1151" applyNumberFormat="1" applyFont="1" applyFill="1" applyBorder="1" applyAlignment="1">
      <alignment horizontal="left" vertical="center"/>
    </xf>
    <xf numFmtId="3" fontId="1427" fillId="6" borderId="8" xfId="1151" applyNumberFormat="1" applyFont="1" applyFill="1" applyBorder="1" applyAlignment="1">
      <alignment horizontal="right" vertical="center"/>
    </xf>
    <xf numFmtId="10" fontId="1428" fillId="6" borderId="8" xfId="1561" applyNumberFormat="1" applyFont="1" applyFill="1" applyBorder="1" applyAlignment="1">
      <alignment horizontal="right" vertical="center"/>
    </xf>
    <xf numFmtId="168" fontId="1429" fillId="6" borderId="8" xfId="1565" applyNumberFormat="1" applyFont="1" applyFill="1" applyBorder="1" applyAlignment="1">
      <alignment horizontal="right" vertical="center"/>
    </xf>
    <xf numFmtId="10" fontId="1430" fillId="6" borderId="8" xfId="1561" applyNumberFormat="1" applyFont="1" applyFill="1" applyBorder="1" applyAlignment="1">
      <alignment horizontal="right" vertical="center"/>
    </xf>
    <xf numFmtId="170" fontId="1431" fillId="4" borderId="8" xfId="1151" applyNumberFormat="1" applyFont="1" applyFill="1" applyBorder="1" applyAlignment="1">
      <alignment horizontal="left" vertical="center"/>
    </xf>
    <xf numFmtId="3" fontId="1432" fillId="4" borderId="8" xfId="1151" applyNumberFormat="1" applyFont="1" applyFill="1" applyBorder="1" applyAlignment="1">
      <alignment horizontal="right" vertical="center"/>
    </xf>
    <xf numFmtId="10" fontId="1433" fillId="4" borderId="8" xfId="1561" applyNumberFormat="1" applyFont="1" applyFill="1" applyBorder="1" applyAlignment="1">
      <alignment horizontal="right" vertical="center"/>
    </xf>
    <xf numFmtId="168" fontId="1434" fillId="4" borderId="8" xfId="1565" applyNumberFormat="1" applyFont="1" applyFill="1" applyBorder="1" applyAlignment="1">
      <alignment horizontal="right" vertical="center"/>
    </xf>
    <xf numFmtId="10" fontId="1435" fillId="4" borderId="8" xfId="1561" applyNumberFormat="1" applyFont="1" applyFill="1" applyBorder="1" applyAlignment="1">
      <alignment horizontal="right" vertical="center"/>
    </xf>
    <xf numFmtId="170" fontId="1436" fillId="5" borderId="8" xfId="1151" applyNumberFormat="1" applyFont="1" applyFill="1" applyBorder="1" applyAlignment="1">
      <alignment horizontal="left" vertical="center"/>
    </xf>
    <xf numFmtId="170" fontId="1437" fillId="5" borderId="8" xfId="1151" applyNumberFormat="1" applyFont="1" applyFill="1" applyBorder="1" applyAlignment="1">
      <alignment horizontal="left" vertical="center"/>
    </xf>
    <xf numFmtId="3" fontId="1438" fillId="5" borderId="8" xfId="1151" applyNumberFormat="1" applyFont="1" applyFill="1" applyBorder="1" applyAlignment="1">
      <alignment horizontal="right" vertical="center"/>
    </xf>
    <xf numFmtId="10" fontId="1439" fillId="5" borderId="8" xfId="1561" applyNumberFormat="1" applyFont="1" applyFill="1" applyBorder="1" applyAlignment="1">
      <alignment horizontal="right" vertical="center"/>
    </xf>
    <xf numFmtId="168" fontId="1440" fillId="5" borderId="8" xfId="1565" applyNumberFormat="1" applyFont="1" applyFill="1" applyBorder="1" applyAlignment="1">
      <alignment horizontal="right" vertical="center"/>
    </xf>
    <xf numFmtId="10" fontId="1441" fillId="5" borderId="8" xfId="1561" applyNumberFormat="1" applyFont="1" applyFill="1" applyBorder="1" applyAlignment="1">
      <alignment horizontal="right" vertical="center"/>
    </xf>
    <xf numFmtId="3" fontId="1442" fillId="112" borderId="8" xfId="1565" applyNumberFormat="1" applyFont="1" applyFill="1" applyBorder="1" applyAlignment="1">
      <alignment vertical="center"/>
    </xf>
    <xf numFmtId="168" fontId="1443" fillId="112" borderId="8" xfId="1565" applyNumberFormat="1" applyFont="1" applyFill="1" applyBorder="1" applyAlignment="1">
      <alignment vertical="center"/>
    </xf>
    <xf numFmtId="3" fontId="1444" fillId="112" borderId="8" xfId="1565" applyNumberFormat="1" applyFont="1" applyFill="1" applyBorder="1" applyAlignment="1">
      <alignment vertical="center"/>
    </xf>
    <xf numFmtId="168" fontId="1445" fillId="112" borderId="8" xfId="1565" applyNumberFormat="1" applyFont="1" applyFill="1" applyBorder="1" applyAlignment="1">
      <alignment vertical="center"/>
    </xf>
    <xf numFmtId="3" fontId="1446" fillId="112" borderId="8" xfId="1565" applyNumberFormat="1" applyFont="1" applyFill="1" applyBorder="1" applyAlignment="1">
      <alignment vertical="center"/>
    </xf>
    <xf numFmtId="168" fontId="1447" fillId="112" borderId="8" xfId="1565" applyNumberFormat="1" applyFont="1" applyFill="1" applyBorder="1" applyAlignment="1">
      <alignment vertical="center"/>
    </xf>
    <xf numFmtId="3" fontId="1448" fillId="112" borderId="8" xfId="1565" applyNumberFormat="1" applyFont="1" applyFill="1" applyBorder="1" applyAlignment="1">
      <alignment vertical="center"/>
    </xf>
    <xf numFmtId="168" fontId="1449" fillId="112" borderId="8" xfId="1565" applyNumberFormat="1" applyFont="1" applyFill="1" applyBorder="1" applyAlignment="1">
      <alignment vertical="center"/>
    </xf>
    <xf numFmtId="3" fontId="1450" fillId="112" borderId="8" xfId="1565" applyNumberFormat="1" applyFont="1" applyFill="1" applyBorder="1" applyAlignment="1">
      <alignment vertical="center"/>
    </xf>
    <xf numFmtId="168" fontId="1451" fillId="112" borderId="8" xfId="1565" applyNumberFormat="1" applyFont="1" applyFill="1" applyBorder="1" applyAlignment="1">
      <alignment vertical="center"/>
    </xf>
    <xf numFmtId="3" fontId="1452" fillId="112" borderId="8" xfId="1565" applyNumberFormat="1" applyFont="1" applyFill="1" applyBorder="1" applyAlignment="1">
      <alignment vertical="center"/>
    </xf>
    <xf numFmtId="168" fontId="1453" fillId="112" borderId="8" xfId="1565" applyNumberFormat="1" applyFont="1" applyFill="1" applyBorder="1" applyAlignment="1">
      <alignment vertical="center"/>
    </xf>
    <xf numFmtId="3" fontId="1454" fillId="112" borderId="8" xfId="1565" applyNumberFormat="1" applyFont="1" applyFill="1" applyBorder="1" applyAlignment="1">
      <alignment vertical="center"/>
    </xf>
    <xf numFmtId="168" fontId="1455" fillId="112" borderId="8" xfId="1565" applyNumberFormat="1" applyFont="1" applyFill="1" applyBorder="1" applyAlignment="1">
      <alignment vertical="center"/>
    </xf>
    <xf numFmtId="3" fontId="1456" fillId="112" borderId="8" xfId="1565" applyNumberFormat="1" applyFont="1" applyFill="1" applyBorder="1" applyAlignment="1">
      <alignment vertical="center"/>
    </xf>
    <xf numFmtId="168" fontId="1457" fillId="112" borderId="8" xfId="1565" applyNumberFormat="1" applyFont="1" applyFill="1" applyBorder="1" applyAlignment="1">
      <alignment vertical="center"/>
    </xf>
    <xf numFmtId="3" fontId="1458" fillId="112" borderId="8" xfId="1565" applyNumberFormat="1" applyFont="1" applyFill="1" applyBorder="1" applyAlignment="1">
      <alignment vertical="center"/>
    </xf>
    <xf numFmtId="168" fontId="1459" fillId="112" borderId="8" xfId="1565" applyNumberFormat="1" applyFont="1" applyFill="1" applyBorder="1" applyAlignment="1">
      <alignment vertical="center"/>
    </xf>
    <xf numFmtId="170" fontId="1460" fillId="6" borderId="8" xfId="1151" applyNumberFormat="1" applyFont="1" applyFill="1" applyBorder="1" applyAlignment="1">
      <alignment horizontal="left" vertical="center"/>
    </xf>
    <xf numFmtId="170" fontId="1461" fillId="6" borderId="8" xfId="1151" applyNumberFormat="1" applyFont="1" applyFill="1" applyBorder="1" applyAlignment="1">
      <alignment horizontal="left" vertical="center"/>
    </xf>
    <xf numFmtId="3" fontId="1462" fillId="6" borderId="8" xfId="1151" applyNumberFormat="1" applyFont="1" applyFill="1" applyBorder="1" applyAlignment="1">
      <alignment horizontal="right" vertical="center"/>
    </xf>
    <xf numFmtId="10" fontId="1463" fillId="6" borderId="8" xfId="1561" applyNumberFormat="1" applyFont="1" applyFill="1" applyBorder="1" applyAlignment="1">
      <alignment horizontal="right" vertical="center"/>
    </xf>
    <xf numFmtId="168" fontId="1464" fillId="6" borderId="8" xfId="1565" applyNumberFormat="1" applyFont="1" applyFill="1" applyBorder="1" applyAlignment="1">
      <alignment horizontal="right" vertical="center"/>
    </xf>
    <xf numFmtId="10" fontId="1465" fillId="6" borderId="8" xfId="1561" applyNumberFormat="1" applyFont="1" applyFill="1" applyBorder="1" applyAlignment="1">
      <alignment horizontal="right" vertical="center"/>
    </xf>
    <xf numFmtId="3" fontId="1466" fillId="113" borderId="8" xfId="1565" applyNumberFormat="1" applyFont="1" applyFill="1" applyBorder="1" applyAlignment="1">
      <alignment vertical="center"/>
    </xf>
    <xf numFmtId="168" fontId="1467" fillId="113" borderId="8" xfId="1565" applyNumberFormat="1" applyFont="1" applyFill="1" applyBorder="1" applyAlignment="1">
      <alignment vertical="center"/>
    </xf>
    <xf numFmtId="3" fontId="1468" fillId="113" borderId="8" xfId="1565" applyNumberFormat="1" applyFont="1" applyFill="1" applyBorder="1" applyAlignment="1">
      <alignment vertical="center"/>
    </xf>
    <xf numFmtId="168" fontId="1469" fillId="113" borderId="8" xfId="1565" applyNumberFormat="1" applyFont="1" applyFill="1" applyBorder="1" applyAlignment="1">
      <alignment vertical="center"/>
    </xf>
    <xf numFmtId="3" fontId="1470" fillId="113" borderId="8" xfId="1565" applyNumberFormat="1" applyFont="1" applyFill="1" applyBorder="1" applyAlignment="1">
      <alignment vertical="center"/>
    </xf>
    <xf numFmtId="168" fontId="1471" fillId="113" borderId="8" xfId="1565" applyNumberFormat="1" applyFont="1" applyFill="1" applyBorder="1" applyAlignment="1">
      <alignment vertical="center"/>
    </xf>
    <xf numFmtId="3" fontId="1472" fillId="113" borderId="8" xfId="1565" applyNumberFormat="1" applyFont="1" applyFill="1" applyBorder="1" applyAlignment="1">
      <alignment vertical="center"/>
    </xf>
    <xf numFmtId="168" fontId="1473" fillId="113" borderId="8" xfId="1565" applyNumberFormat="1" applyFont="1" applyFill="1" applyBorder="1" applyAlignment="1">
      <alignment vertical="center"/>
    </xf>
    <xf numFmtId="3" fontId="1474" fillId="113" borderId="8" xfId="1565" applyNumberFormat="1" applyFont="1" applyFill="1" applyBorder="1" applyAlignment="1">
      <alignment vertical="center"/>
    </xf>
    <xf numFmtId="168" fontId="1475" fillId="113" borderId="8" xfId="1565" applyNumberFormat="1" applyFont="1" applyFill="1" applyBorder="1" applyAlignment="1">
      <alignment vertical="center"/>
    </xf>
    <xf numFmtId="3" fontId="1476" fillId="113" borderId="8" xfId="1565" applyNumberFormat="1" applyFont="1" applyFill="1" applyBorder="1" applyAlignment="1">
      <alignment vertical="center"/>
    </xf>
    <xf numFmtId="168" fontId="1477" fillId="113" borderId="8" xfId="1565" applyNumberFormat="1" applyFont="1" applyFill="1" applyBorder="1" applyAlignment="1">
      <alignment vertical="center"/>
    </xf>
    <xf numFmtId="3" fontId="1478" fillId="113" borderId="8" xfId="1565" applyNumberFormat="1" applyFont="1" applyFill="1" applyBorder="1" applyAlignment="1">
      <alignment vertical="center"/>
    </xf>
    <xf numFmtId="168" fontId="1479" fillId="113" borderId="8" xfId="1565" applyNumberFormat="1" applyFont="1" applyFill="1" applyBorder="1" applyAlignment="1">
      <alignment vertical="center"/>
    </xf>
    <xf numFmtId="3" fontId="1480" fillId="113" borderId="8" xfId="1565" applyNumberFormat="1" applyFont="1" applyFill="1" applyBorder="1" applyAlignment="1">
      <alignment vertical="center"/>
    </xf>
    <xf numFmtId="168" fontId="1481" fillId="113" borderId="8" xfId="1565" applyNumberFormat="1" applyFont="1" applyFill="1" applyBorder="1" applyAlignment="1">
      <alignment vertical="center"/>
    </xf>
    <xf numFmtId="3" fontId="1482" fillId="113" borderId="8" xfId="1565" applyNumberFormat="1" applyFont="1" applyFill="1" applyBorder="1" applyAlignment="1">
      <alignment vertical="center"/>
    </xf>
    <xf numFmtId="168" fontId="1483" fillId="113" borderId="8" xfId="1565" applyNumberFormat="1" applyFont="1" applyFill="1" applyBorder="1" applyAlignment="1">
      <alignment vertical="center"/>
    </xf>
    <xf numFmtId="170" fontId="1484" fillId="4" borderId="8" xfId="1151" applyNumberFormat="1" applyFont="1" applyFill="1" applyBorder="1" applyAlignment="1">
      <alignment horizontal="left" vertical="center"/>
    </xf>
    <xf numFmtId="170" fontId="1485" fillId="4" borderId="8" xfId="1151" applyNumberFormat="1" applyFont="1" applyFill="1" applyBorder="1" applyAlignment="1">
      <alignment horizontal="left" vertical="center"/>
    </xf>
    <xf numFmtId="3" fontId="1486" fillId="4" borderId="8" xfId="1151" applyNumberFormat="1" applyFont="1" applyFill="1" applyBorder="1" applyAlignment="1">
      <alignment horizontal="right" vertical="center"/>
    </xf>
    <xf numFmtId="10" fontId="1487" fillId="4" borderId="8" xfId="1561" applyNumberFormat="1" applyFont="1" applyFill="1" applyBorder="1" applyAlignment="1">
      <alignment horizontal="right" vertical="center"/>
    </xf>
    <xf numFmtId="168" fontId="1488" fillId="4" borderId="8" xfId="1565" applyNumberFormat="1" applyFont="1" applyFill="1" applyBorder="1" applyAlignment="1">
      <alignment horizontal="right" vertical="center"/>
    </xf>
    <xf numFmtId="10" fontId="1489" fillId="4" borderId="8" xfId="1561" applyNumberFormat="1" applyFont="1" applyFill="1" applyBorder="1" applyAlignment="1">
      <alignment horizontal="right" vertical="center"/>
    </xf>
    <xf numFmtId="3" fontId="1490" fillId="114" borderId="8" xfId="1565" applyNumberFormat="1" applyFont="1" applyFill="1" applyBorder="1" applyAlignment="1">
      <alignment vertical="center"/>
    </xf>
    <xf numFmtId="168" fontId="1491" fillId="114" borderId="8" xfId="1565" applyNumberFormat="1" applyFont="1" applyFill="1" applyBorder="1" applyAlignment="1">
      <alignment vertical="center"/>
    </xf>
    <xf numFmtId="3" fontId="1492" fillId="114" borderId="8" xfId="1565" applyNumberFormat="1" applyFont="1" applyFill="1" applyBorder="1" applyAlignment="1">
      <alignment vertical="center"/>
    </xf>
    <xf numFmtId="168" fontId="1493" fillId="114" borderId="8" xfId="1565" applyNumberFormat="1" applyFont="1" applyFill="1" applyBorder="1" applyAlignment="1">
      <alignment vertical="center"/>
    </xf>
    <xf numFmtId="3" fontId="1494" fillId="114" borderId="8" xfId="1565" applyNumberFormat="1" applyFont="1" applyFill="1" applyBorder="1" applyAlignment="1">
      <alignment vertical="center"/>
    </xf>
    <xf numFmtId="168" fontId="1495" fillId="114" borderId="8" xfId="1565" applyNumberFormat="1" applyFont="1" applyFill="1" applyBorder="1" applyAlignment="1">
      <alignment vertical="center"/>
    </xf>
    <xf numFmtId="3" fontId="1496" fillId="114" borderId="8" xfId="1565" applyNumberFormat="1" applyFont="1" applyFill="1" applyBorder="1" applyAlignment="1">
      <alignment vertical="center"/>
    </xf>
    <xf numFmtId="168" fontId="1497" fillId="114" borderId="8" xfId="1565" applyNumberFormat="1" applyFont="1" applyFill="1" applyBorder="1" applyAlignment="1">
      <alignment vertical="center"/>
    </xf>
    <xf numFmtId="3" fontId="1498" fillId="114" borderId="8" xfId="1565" applyNumberFormat="1" applyFont="1" applyFill="1" applyBorder="1" applyAlignment="1">
      <alignment vertical="center"/>
    </xf>
    <xf numFmtId="168" fontId="1499" fillId="114" borderId="8" xfId="1565" applyNumberFormat="1" applyFont="1" applyFill="1" applyBorder="1" applyAlignment="1">
      <alignment vertical="center"/>
    </xf>
    <xf numFmtId="3" fontId="1500" fillId="114" borderId="8" xfId="1565" applyNumberFormat="1" applyFont="1" applyFill="1" applyBorder="1" applyAlignment="1">
      <alignment vertical="center"/>
    </xf>
    <xf numFmtId="168" fontId="1501" fillId="114" borderId="8" xfId="1565" applyNumberFormat="1" applyFont="1" applyFill="1" applyBorder="1" applyAlignment="1">
      <alignment vertical="center"/>
    </xf>
    <xf numFmtId="3" fontId="1502" fillId="114" borderId="8" xfId="1565" applyNumberFormat="1" applyFont="1" applyFill="1" applyBorder="1" applyAlignment="1">
      <alignment vertical="center"/>
    </xf>
    <xf numFmtId="168" fontId="1503" fillId="114" borderId="8" xfId="1565" applyNumberFormat="1" applyFont="1" applyFill="1" applyBorder="1" applyAlignment="1">
      <alignment vertical="center"/>
    </xf>
    <xf numFmtId="3" fontId="1504" fillId="114" borderId="8" xfId="1565" applyNumberFormat="1" applyFont="1" applyFill="1" applyBorder="1" applyAlignment="1">
      <alignment vertical="center"/>
    </xf>
    <xf numFmtId="168" fontId="1505" fillId="114" borderId="8" xfId="1565" applyNumberFormat="1" applyFont="1" applyFill="1" applyBorder="1" applyAlignment="1">
      <alignment vertical="center"/>
    </xf>
    <xf numFmtId="3" fontId="1506" fillId="114" borderId="8" xfId="1565" applyNumberFormat="1" applyFont="1" applyFill="1" applyBorder="1" applyAlignment="1">
      <alignment vertical="center"/>
    </xf>
    <xf numFmtId="168" fontId="1507" fillId="114" borderId="8" xfId="1565" applyNumberFormat="1" applyFont="1" applyFill="1" applyBorder="1" applyAlignment="1">
      <alignment vertical="center"/>
    </xf>
    <xf numFmtId="170" fontId="1508" fillId="5" borderId="8" xfId="1151" applyNumberFormat="1" applyFont="1" applyFill="1" applyBorder="1" applyAlignment="1">
      <alignment horizontal="left" vertical="center"/>
    </xf>
    <xf numFmtId="170" fontId="1509" fillId="5" borderId="8" xfId="1151" applyNumberFormat="1" applyFont="1" applyFill="1" applyBorder="1" applyAlignment="1">
      <alignment horizontal="left" vertical="center"/>
    </xf>
    <xf numFmtId="3" fontId="1510" fillId="5" borderId="8" xfId="1151" applyNumberFormat="1" applyFont="1" applyFill="1" applyBorder="1" applyAlignment="1">
      <alignment horizontal="right" vertical="center"/>
    </xf>
    <xf numFmtId="10" fontId="1511" fillId="5" borderId="8" xfId="1561" applyNumberFormat="1" applyFont="1" applyFill="1" applyBorder="1" applyAlignment="1">
      <alignment horizontal="right" vertical="center"/>
    </xf>
    <xf numFmtId="168" fontId="1512" fillId="5" borderId="8" xfId="1565" applyNumberFormat="1" applyFont="1" applyFill="1" applyBorder="1" applyAlignment="1">
      <alignment horizontal="right" vertical="center"/>
    </xf>
    <xf numFmtId="10" fontId="1513" fillId="5" borderId="8" xfId="1561" applyNumberFormat="1" applyFont="1" applyFill="1" applyBorder="1" applyAlignment="1">
      <alignment horizontal="right" vertical="center"/>
    </xf>
    <xf numFmtId="3" fontId="1514" fillId="112" borderId="8" xfId="1565" applyNumberFormat="1" applyFont="1" applyFill="1" applyBorder="1" applyAlignment="1">
      <alignment vertical="center"/>
    </xf>
    <xf numFmtId="168" fontId="1515" fillId="112" borderId="8" xfId="1565" applyNumberFormat="1" applyFont="1" applyFill="1" applyBorder="1" applyAlignment="1">
      <alignment vertical="center"/>
    </xf>
    <xf numFmtId="3" fontId="1516" fillId="112" borderId="8" xfId="1565" applyNumberFormat="1" applyFont="1" applyFill="1" applyBorder="1" applyAlignment="1">
      <alignment vertical="center"/>
    </xf>
    <xf numFmtId="168" fontId="1517" fillId="112" borderId="8" xfId="1565" applyNumberFormat="1" applyFont="1" applyFill="1" applyBorder="1" applyAlignment="1">
      <alignment vertical="center"/>
    </xf>
    <xf numFmtId="3" fontId="1518" fillId="112" borderId="8" xfId="1565" applyNumberFormat="1" applyFont="1" applyFill="1" applyBorder="1" applyAlignment="1">
      <alignment vertical="center"/>
    </xf>
    <xf numFmtId="168" fontId="1519" fillId="112" borderId="8" xfId="1565" applyNumberFormat="1" applyFont="1" applyFill="1" applyBorder="1" applyAlignment="1">
      <alignment vertical="center"/>
    </xf>
    <xf numFmtId="3" fontId="1520" fillId="112" borderId="8" xfId="1565" applyNumberFormat="1" applyFont="1" applyFill="1" applyBorder="1" applyAlignment="1">
      <alignment vertical="center"/>
    </xf>
    <xf numFmtId="168" fontId="1521" fillId="112" borderId="8" xfId="1565" applyNumberFormat="1" applyFont="1" applyFill="1" applyBorder="1" applyAlignment="1">
      <alignment vertical="center"/>
    </xf>
    <xf numFmtId="3" fontId="1522" fillId="112" borderId="8" xfId="1565" applyNumberFormat="1" applyFont="1" applyFill="1" applyBorder="1" applyAlignment="1">
      <alignment vertical="center"/>
    </xf>
    <xf numFmtId="168" fontId="1523" fillId="112" borderId="8" xfId="1565" applyNumberFormat="1" applyFont="1" applyFill="1" applyBorder="1" applyAlignment="1">
      <alignment vertical="center"/>
    </xf>
    <xf numFmtId="3" fontId="1524" fillId="112" borderId="8" xfId="1565" applyNumberFormat="1" applyFont="1" applyFill="1" applyBorder="1" applyAlignment="1">
      <alignment vertical="center"/>
    </xf>
    <xf numFmtId="168" fontId="1525" fillId="112" borderId="8" xfId="1565" applyNumberFormat="1" applyFont="1" applyFill="1" applyBorder="1" applyAlignment="1">
      <alignment vertical="center"/>
    </xf>
    <xf numFmtId="3" fontId="1526" fillId="112" borderId="8" xfId="1565" applyNumberFormat="1" applyFont="1" applyFill="1" applyBorder="1" applyAlignment="1">
      <alignment vertical="center"/>
    </xf>
    <xf numFmtId="168" fontId="1527" fillId="112" borderId="8" xfId="1565" applyNumberFormat="1" applyFont="1" applyFill="1" applyBorder="1" applyAlignment="1">
      <alignment vertical="center"/>
    </xf>
    <xf numFmtId="3" fontId="1528" fillId="112" borderId="8" xfId="1565" applyNumberFormat="1" applyFont="1" applyFill="1" applyBorder="1" applyAlignment="1">
      <alignment vertical="center"/>
    </xf>
    <xf numFmtId="168" fontId="1529" fillId="112" borderId="8" xfId="1565" applyNumberFormat="1" applyFont="1" applyFill="1" applyBorder="1" applyAlignment="1">
      <alignment vertical="center"/>
    </xf>
    <xf numFmtId="3" fontId="1530" fillId="112" borderId="8" xfId="1565" applyNumberFormat="1" applyFont="1" applyFill="1" applyBorder="1" applyAlignment="1">
      <alignment vertical="center"/>
    </xf>
    <xf numFmtId="168" fontId="1531" fillId="112" borderId="8" xfId="1565" applyNumberFormat="1" applyFont="1" applyFill="1" applyBorder="1" applyAlignment="1">
      <alignment vertical="center"/>
    </xf>
    <xf numFmtId="170" fontId="1532" fillId="6" borderId="8" xfId="1151" applyNumberFormat="1" applyFont="1" applyFill="1" applyBorder="1" applyAlignment="1">
      <alignment horizontal="left" vertical="center"/>
    </xf>
    <xf numFmtId="170" fontId="1533" fillId="6" borderId="8" xfId="1151" applyNumberFormat="1" applyFont="1" applyFill="1" applyBorder="1" applyAlignment="1">
      <alignment horizontal="left" vertical="center"/>
    </xf>
    <xf numFmtId="3" fontId="1534" fillId="6" borderId="8" xfId="1151" applyNumberFormat="1" applyFont="1" applyFill="1" applyBorder="1" applyAlignment="1">
      <alignment horizontal="right" vertical="center"/>
    </xf>
    <xf numFmtId="10" fontId="1535" fillId="6" borderId="8" xfId="1561" applyNumberFormat="1" applyFont="1" applyFill="1" applyBorder="1" applyAlignment="1">
      <alignment horizontal="right" vertical="center"/>
    </xf>
    <xf numFmtId="168" fontId="1536" fillId="6" borderId="8" xfId="1565" applyNumberFormat="1" applyFont="1" applyFill="1" applyBorder="1" applyAlignment="1">
      <alignment horizontal="right" vertical="center"/>
    </xf>
    <xf numFmtId="10" fontId="1537" fillId="6" borderId="8" xfId="1561" applyNumberFormat="1" applyFont="1" applyFill="1" applyBorder="1" applyAlignment="1">
      <alignment horizontal="right" vertical="center"/>
    </xf>
    <xf numFmtId="3" fontId="1538" fillId="113" borderId="8" xfId="1565" applyNumberFormat="1" applyFont="1" applyFill="1" applyBorder="1" applyAlignment="1">
      <alignment vertical="center"/>
    </xf>
    <xf numFmtId="168" fontId="1539" fillId="113" borderId="8" xfId="1565" applyNumberFormat="1" applyFont="1" applyFill="1" applyBorder="1" applyAlignment="1">
      <alignment vertical="center"/>
    </xf>
    <xf numFmtId="3" fontId="1540" fillId="113" borderId="8" xfId="1565" applyNumberFormat="1" applyFont="1" applyFill="1" applyBorder="1" applyAlignment="1">
      <alignment vertical="center"/>
    </xf>
    <xf numFmtId="168" fontId="1541" fillId="113" borderId="8" xfId="1565" applyNumberFormat="1" applyFont="1" applyFill="1" applyBorder="1" applyAlignment="1">
      <alignment vertical="center"/>
    </xf>
    <xf numFmtId="3" fontId="1542" fillId="113" borderId="8" xfId="1565" applyNumberFormat="1" applyFont="1" applyFill="1" applyBorder="1" applyAlignment="1">
      <alignment vertical="center"/>
    </xf>
    <xf numFmtId="168" fontId="1543" fillId="113" borderId="8" xfId="1565" applyNumberFormat="1" applyFont="1" applyFill="1" applyBorder="1" applyAlignment="1">
      <alignment vertical="center"/>
    </xf>
    <xf numFmtId="3" fontId="1544" fillId="113" borderId="8" xfId="1565" applyNumberFormat="1" applyFont="1" applyFill="1" applyBorder="1" applyAlignment="1">
      <alignment vertical="center"/>
    </xf>
    <xf numFmtId="168" fontId="1545" fillId="113" borderId="8" xfId="1565" applyNumberFormat="1" applyFont="1" applyFill="1" applyBorder="1" applyAlignment="1">
      <alignment vertical="center"/>
    </xf>
    <xf numFmtId="3" fontId="1546" fillId="113" borderId="8" xfId="1565" applyNumberFormat="1" applyFont="1" applyFill="1" applyBorder="1" applyAlignment="1">
      <alignment vertical="center"/>
    </xf>
    <xf numFmtId="168" fontId="1547" fillId="113" borderId="8" xfId="1565" applyNumberFormat="1" applyFont="1" applyFill="1" applyBorder="1" applyAlignment="1">
      <alignment vertical="center"/>
    </xf>
    <xf numFmtId="3" fontId="1548" fillId="113" borderId="8" xfId="1565" applyNumberFormat="1" applyFont="1" applyFill="1" applyBorder="1" applyAlignment="1">
      <alignment vertical="center"/>
    </xf>
    <xf numFmtId="168" fontId="1549" fillId="113" borderId="8" xfId="1565" applyNumberFormat="1" applyFont="1" applyFill="1" applyBorder="1" applyAlignment="1">
      <alignment vertical="center"/>
    </xf>
    <xf numFmtId="3" fontId="1550" fillId="113" borderId="8" xfId="1565" applyNumberFormat="1" applyFont="1" applyFill="1" applyBorder="1" applyAlignment="1">
      <alignment vertical="center"/>
    </xf>
    <xf numFmtId="168" fontId="1551" fillId="113" borderId="8" xfId="1565" applyNumberFormat="1" applyFont="1" applyFill="1" applyBorder="1" applyAlignment="1">
      <alignment vertical="center"/>
    </xf>
    <xf numFmtId="3" fontId="1552" fillId="113" borderId="8" xfId="1565" applyNumberFormat="1" applyFont="1" applyFill="1" applyBorder="1" applyAlignment="1">
      <alignment vertical="center"/>
    </xf>
    <xf numFmtId="168" fontId="1553" fillId="113" borderId="8" xfId="1565" applyNumberFormat="1" applyFont="1" applyFill="1" applyBorder="1" applyAlignment="1">
      <alignment vertical="center"/>
    </xf>
    <xf numFmtId="3" fontId="1554" fillId="113" borderId="8" xfId="1565" applyNumberFormat="1" applyFont="1" applyFill="1" applyBorder="1" applyAlignment="1">
      <alignment vertical="center"/>
    </xf>
    <xf numFmtId="168" fontId="1555" fillId="113" borderId="8" xfId="1565" applyNumberFormat="1" applyFont="1" applyFill="1" applyBorder="1" applyAlignment="1">
      <alignment vertical="center"/>
    </xf>
    <xf numFmtId="170" fontId="1556" fillId="4" borderId="8" xfId="1151" applyNumberFormat="1" applyFont="1" applyFill="1" applyBorder="1" applyAlignment="1">
      <alignment horizontal="left" vertical="center"/>
    </xf>
    <xf numFmtId="170" fontId="1557" fillId="4" borderId="8" xfId="1151" applyNumberFormat="1" applyFont="1" applyFill="1" applyBorder="1" applyAlignment="1">
      <alignment horizontal="left" vertical="center"/>
    </xf>
    <xf numFmtId="3" fontId="1558" fillId="4" borderId="8" xfId="1151" applyNumberFormat="1" applyFont="1" applyFill="1" applyBorder="1" applyAlignment="1">
      <alignment horizontal="right" vertical="center"/>
    </xf>
    <xf numFmtId="10" fontId="1559" fillId="4" borderId="8" xfId="1561" applyNumberFormat="1" applyFont="1" applyFill="1" applyBorder="1" applyAlignment="1">
      <alignment horizontal="right" vertical="center"/>
    </xf>
    <xf numFmtId="168" fontId="1560" fillId="4" borderId="8" xfId="1565" applyNumberFormat="1" applyFont="1" applyFill="1" applyBorder="1" applyAlignment="1">
      <alignment horizontal="right" vertical="center"/>
    </xf>
    <xf numFmtId="10" fontId="1561" fillId="4" borderId="8" xfId="1561" applyNumberFormat="1" applyFont="1" applyFill="1" applyBorder="1" applyAlignment="1">
      <alignment horizontal="right" vertical="center"/>
    </xf>
    <xf numFmtId="3" fontId="1562" fillId="114" borderId="8" xfId="1565" applyNumberFormat="1" applyFont="1" applyFill="1" applyBorder="1" applyAlignment="1">
      <alignment vertical="center"/>
    </xf>
    <xf numFmtId="168" fontId="1563" fillId="114" borderId="8" xfId="1565" applyNumberFormat="1" applyFont="1" applyFill="1" applyBorder="1" applyAlignment="1">
      <alignment vertical="center"/>
    </xf>
    <xf numFmtId="3" fontId="1564" fillId="114" borderId="8" xfId="1565" applyNumberFormat="1" applyFont="1" applyFill="1" applyBorder="1" applyAlignment="1">
      <alignment vertical="center"/>
    </xf>
    <xf numFmtId="168" fontId="1565" fillId="114" borderId="8" xfId="1565" applyNumberFormat="1" applyFont="1" applyFill="1" applyBorder="1" applyAlignment="1">
      <alignment vertical="center"/>
    </xf>
    <xf numFmtId="3" fontId="1566" fillId="114" borderId="8" xfId="1565" applyNumberFormat="1" applyFont="1" applyFill="1" applyBorder="1" applyAlignment="1">
      <alignment vertical="center"/>
    </xf>
    <xf numFmtId="168" fontId="1567" fillId="114" borderId="8" xfId="1565" applyNumberFormat="1" applyFont="1" applyFill="1" applyBorder="1" applyAlignment="1">
      <alignment vertical="center"/>
    </xf>
    <xf numFmtId="3" fontId="1568" fillId="114" borderId="8" xfId="1565" applyNumberFormat="1" applyFont="1" applyFill="1" applyBorder="1" applyAlignment="1">
      <alignment vertical="center"/>
    </xf>
    <xf numFmtId="168" fontId="1569" fillId="114" borderId="8" xfId="1565" applyNumberFormat="1" applyFont="1" applyFill="1" applyBorder="1" applyAlignment="1">
      <alignment vertical="center"/>
    </xf>
    <xf numFmtId="3" fontId="1570" fillId="114" borderId="8" xfId="1565" applyNumberFormat="1" applyFont="1" applyFill="1" applyBorder="1" applyAlignment="1">
      <alignment vertical="center"/>
    </xf>
    <xf numFmtId="168" fontId="1571" fillId="114" borderId="8" xfId="1565" applyNumberFormat="1" applyFont="1" applyFill="1" applyBorder="1" applyAlignment="1">
      <alignment vertical="center"/>
    </xf>
    <xf numFmtId="3" fontId="1572" fillId="114" borderId="8" xfId="1565" applyNumberFormat="1" applyFont="1" applyFill="1" applyBorder="1" applyAlignment="1">
      <alignment vertical="center"/>
    </xf>
    <xf numFmtId="168" fontId="1573" fillId="114" borderId="8" xfId="1565" applyNumberFormat="1" applyFont="1" applyFill="1" applyBorder="1" applyAlignment="1">
      <alignment vertical="center"/>
    </xf>
    <xf numFmtId="3" fontId="1574" fillId="114" borderId="8" xfId="1565" applyNumberFormat="1" applyFont="1" applyFill="1" applyBorder="1" applyAlignment="1">
      <alignment vertical="center"/>
    </xf>
    <xf numFmtId="168" fontId="1575" fillId="114" borderId="8" xfId="1565" applyNumberFormat="1" applyFont="1" applyFill="1" applyBorder="1" applyAlignment="1">
      <alignment vertical="center"/>
    </xf>
    <xf numFmtId="3" fontId="1576" fillId="114" borderId="8" xfId="1565" applyNumberFormat="1" applyFont="1" applyFill="1" applyBorder="1" applyAlignment="1">
      <alignment vertical="center"/>
    </xf>
    <xf numFmtId="168" fontId="1577" fillId="114" borderId="8" xfId="1565" applyNumberFormat="1" applyFont="1" applyFill="1" applyBorder="1" applyAlignment="1">
      <alignment vertical="center"/>
    </xf>
    <xf numFmtId="3" fontId="1578" fillId="114" borderId="8" xfId="1565" applyNumberFormat="1" applyFont="1" applyFill="1" applyBorder="1" applyAlignment="1">
      <alignment vertical="center"/>
    </xf>
    <xf numFmtId="168" fontId="1579" fillId="114" borderId="8" xfId="1565" applyNumberFormat="1" applyFont="1" applyFill="1" applyBorder="1" applyAlignment="1">
      <alignment vertical="center"/>
    </xf>
    <xf numFmtId="170" fontId="1580" fillId="5" borderId="8" xfId="1151" applyNumberFormat="1" applyFont="1" applyFill="1" applyBorder="1" applyAlignment="1">
      <alignment horizontal="left" vertical="center"/>
    </xf>
    <xf numFmtId="3" fontId="1581" fillId="5" borderId="8" xfId="1151" applyNumberFormat="1" applyFont="1" applyFill="1" applyBorder="1" applyAlignment="1">
      <alignment horizontal="right" vertical="center"/>
    </xf>
    <xf numFmtId="10" fontId="1582" fillId="5" borderId="8" xfId="1561" applyNumberFormat="1" applyFont="1" applyFill="1" applyBorder="1" applyAlignment="1">
      <alignment horizontal="right" vertical="center"/>
    </xf>
    <xf numFmtId="168" fontId="1583" fillId="5" borderId="8" xfId="1565" applyNumberFormat="1" applyFont="1" applyFill="1" applyBorder="1" applyAlignment="1">
      <alignment horizontal="right" vertical="center"/>
    </xf>
    <xf numFmtId="10" fontId="1584" fillId="5" borderId="8" xfId="1561" applyNumberFormat="1" applyFont="1" applyFill="1" applyBorder="1" applyAlignment="1">
      <alignment horizontal="right" vertical="center"/>
    </xf>
    <xf numFmtId="3" fontId="1585" fillId="112" borderId="8" xfId="1565" applyNumberFormat="1" applyFont="1" applyFill="1" applyBorder="1" applyAlignment="1">
      <alignment vertical="center"/>
    </xf>
    <xf numFmtId="168" fontId="1586" fillId="112" borderId="8" xfId="1565" applyNumberFormat="1" applyFont="1" applyFill="1" applyBorder="1" applyAlignment="1">
      <alignment vertical="center"/>
    </xf>
    <xf numFmtId="3" fontId="1587" fillId="112" borderId="8" xfId="1565" applyNumberFormat="1" applyFont="1" applyFill="1" applyBorder="1" applyAlignment="1">
      <alignment vertical="center"/>
    </xf>
    <xf numFmtId="168" fontId="1588" fillId="112" borderId="8" xfId="1565" applyNumberFormat="1" applyFont="1" applyFill="1" applyBorder="1" applyAlignment="1">
      <alignment vertical="center"/>
    </xf>
    <xf numFmtId="3" fontId="1589" fillId="112" borderId="8" xfId="1565" applyNumberFormat="1" applyFont="1" applyFill="1" applyBorder="1" applyAlignment="1">
      <alignment vertical="center"/>
    </xf>
    <xf numFmtId="168" fontId="1590" fillId="112" borderId="8" xfId="1565" applyNumberFormat="1" applyFont="1" applyFill="1" applyBorder="1" applyAlignment="1">
      <alignment vertical="center"/>
    </xf>
    <xf numFmtId="3" fontId="1591" fillId="112" borderId="8" xfId="1565" applyNumberFormat="1" applyFont="1" applyFill="1" applyBorder="1" applyAlignment="1">
      <alignment vertical="center"/>
    </xf>
    <xf numFmtId="168" fontId="1592" fillId="112" borderId="8" xfId="1565" applyNumberFormat="1" applyFont="1" applyFill="1" applyBorder="1" applyAlignment="1">
      <alignment vertical="center"/>
    </xf>
    <xf numFmtId="3" fontId="1593" fillId="112" borderId="8" xfId="1565" applyNumberFormat="1" applyFont="1" applyFill="1" applyBorder="1" applyAlignment="1">
      <alignment vertical="center"/>
    </xf>
    <xf numFmtId="168" fontId="1594" fillId="112" borderId="8" xfId="1565" applyNumberFormat="1" applyFont="1" applyFill="1" applyBorder="1" applyAlignment="1">
      <alignment vertical="center"/>
    </xf>
    <xf numFmtId="3" fontId="1595" fillId="112" borderId="8" xfId="1565" applyNumberFormat="1" applyFont="1" applyFill="1" applyBorder="1" applyAlignment="1">
      <alignment vertical="center"/>
    </xf>
    <xf numFmtId="168" fontId="1596" fillId="112" borderId="8" xfId="1565" applyNumberFormat="1" applyFont="1" applyFill="1" applyBorder="1" applyAlignment="1">
      <alignment vertical="center"/>
    </xf>
    <xf numFmtId="3" fontId="1597" fillId="112" borderId="8" xfId="1565" applyNumberFormat="1" applyFont="1" applyFill="1" applyBorder="1" applyAlignment="1">
      <alignment vertical="center"/>
    </xf>
    <xf numFmtId="168" fontId="1598" fillId="112" borderId="8" xfId="1565" applyNumberFormat="1" applyFont="1" applyFill="1" applyBorder="1" applyAlignment="1">
      <alignment vertical="center"/>
    </xf>
    <xf numFmtId="3" fontId="1599" fillId="112" borderId="8" xfId="1565" applyNumberFormat="1" applyFont="1" applyFill="1" applyBorder="1" applyAlignment="1">
      <alignment vertical="center"/>
    </xf>
    <xf numFmtId="168" fontId="1600" fillId="112" borderId="8" xfId="1565" applyNumberFormat="1" applyFont="1" applyFill="1" applyBorder="1" applyAlignment="1">
      <alignment vertical="center"/>
    </xf>
    <xf numFmtId="3" fontId="1601" fillId="112" borderId="8" xfId="1565" applyNumberFormat="1" applyFont="1" applyFill="1" applyBorder="1" applyAlignment="1">
      <alignment vertical="center"/>
    </xf>
    <xf numFmtId="168" fontId="1602" fillId="112" borderId="8" xfId="1565" applyNumberFormat="1" applyFont="1" applyFill="1" applyBorder="1" applyAlignment="1">
      <alignment vertical="center"/>
    </xf>
    <xf numFmtId="170" fontId="1603" fillId="6" borderId="8" xfId="1151" applyNumberFormat="1" applyFont="1" applyFill="1" applyBorder="1" applyAlignment="1">
      <alignment horizontal="left" vertical="center"/>
    </xf>
    <xf numFmtId="3" fontId="1604" fillId="6" borderId="8" xfId="1151" applyNumberFormat="1" applyFont="1" applyFill="1" applyBorder="1" applyAlignment="1">
      <alignment horizontal="right" vertical="center"/>
    </xf>
    <xf numFmtId="10" fontId="1605" fillId="6" borderId="8" xfId="1561" applyNumberFormat="1" applyFont="1" applyFill="1" applyBorder="1" applyAlignment="1">
      <alignment horizontal="right" vertical="center"/>
    </xf>
    <xf numFmtId="168" fontId="1606" fillId="6" borderId="8" xfId="1565" applyNumberFormat="1" applyFont="1" applyFill="1" applyBorder="1" applyAlignment="1">
      <alignment horizontal="right" vertical="center"/>
    </xf>
    <xf numFmtId="10" fontId="1607" fillId="6" borderId="8" xfId="1561" applyNumberFormat="1" applyFont="1" applyFill="1" applyBorder="1" applyAlignment="1">
      <alignment horizontal="right" vertical="center"/>
    </xf>
    <xf numFmtId="3" fontId="1608" fillId="113" borderId="8" xfId="1565" applyNumberFormat="1" applyFont="1" applyFill="1" applyBorder="1" applyAlignment="1">
      <alignment vertical="center"/>
    </xf>
    <xf numFmtId="168" fontId="1609" fillId="113" borderId="8" xfId="1565" applyNumberFormat="1" applyFont="1" applyFill="1" applyBorder="1" applyAlignment="1">
      <alignment vertical="center"/>
    </xf>
    <xf numFmtId="3" fontId="1610" fillId="113" borderId="8" xfId="1565" applyNumberFormat="1" applyFont="1" applyFill="1" applyBorder="1" applyAlignment="1">
      <alignment vertical="center"/>
    </xf>
    <xf numFmtId="168" fontId="1611" fillId="113" borderId="8" xfId="1565" applyNumberFormat="1" applyFont="1" applyFill="1" applyBorder="1" applyAlignment="1">
      <alignment vertical="center"/>
    </xf>
    <xf numFmtId="3" fontId="1612" fillId="113" borderId="8" xfId="1565" applyNumberFormat="1" applyFont="1" applyFill="1" applyBorder="1" applyAlignment="1">
      <alignment vertical="center"/>
    </xf>
    <xf numFmtId="168" fontId="1613" fillId="113" borderId="8" xfId="1565" applyNumberFormat="1" applyFont="1" applyFill="1" applyBorder="1" applyAlignment="1">
      <alignment vertical="center"/>
    </xf>
    <xf numFmtId="3" fontId="1614" fillId="113" borderId="8" xfId="1565" applyNumberFormat="1" applyFont="1" applyFill="1" applyBorder="1" applyAlignment="1">
      <alignment vertical="center"/>
    </xf>
    <xf numFmtId="168" fontId="1615" fillId="113" borderId="8" xfId="1565" applyNumberFormat="1" applyFont="1" applyFill="1" applyBorder="1" applyAlignment="1">
      <alignment vertical="center"/>
    </xf>
    <xf numFmtId="3" fontId="1616" fillId="113" borderId="8" xfId="1565" applyNumberFormat="1" applyFont="1" applyFill="1" applyBorder="1" applyAlignment="1">
      <alignment vertical="center"/>
    </xf>
    <xf numFmtId="168" fontId="1617" fillId="113" borderId="8" xfId="1565" applyNumberFormat="1" applyFont="1" applyFill="1" applyBorder="1" applyAlignment="1">
      <alignment vertical="center"/>
    </xf>
    <xf numFmtId="3" fontId="1618" fillId="113" borderId="8" xfId="1565" applyNumberFormat="1" applyFont="1" applyFill="1" applyBorder="1" applyAlignment="1">
      <alignment vertical="center"/>
    </xf>
    <xf numFmtId="168" fontId="1619" fillId="113" borderId="8" xfId="1565" applyNumberFormat="1" applyFont="1" applyFill="1" applyBorder="1" applyAlignment="1">
      <alignment vertical="center"/>
    </xf>
    <xf numFmtId="3" fontId="1620" fillId="113" borderId="8" xfId="1565" applyNumberFormat="1" applyFont="1" applyFill="1" applyBorder="1" applyAlignment="1">
      <alignment vertical="center"/>
    </xf>
    <xf numFmtId="168" fontId="1621" fillId="113" borderId="8" xfId="1565" applyNumberFormat="1" applyFont="1" applyFill="1" applyBorder="1" applyAlignment="1">
      <alignment vertical="center"/>
    </xf>
    <xf numFmtId="3" fontId="1622" fillId="113" borderId="8" xfId="1565" applyNumberFormat="1" applyFont="1" applyFill="1" applyBorder="1" applyAlignment="1">
      <alignment vertical="center"/>
    </xf>
    <xf numFmtId="168" fontId="1623" fillId="113" borderId="8" xfId="1565" applyNumberFormat="1" applyFont="1" applyFill="1" applyBorder="1" applyAlignment="1">
      <alignment vertical="center"/>
    </xf>
    <xf numFmtId="3" fontId="1624" fillId="113" borderId="8" xfId="1565" applyNumberFormat="1" applyFont="1" applyFill="1" applyBorder="1" applyAlignment="1">
      <alignment vertical="center"/>
    </xf>
    <xf numFmtId="168" fontId="1625" fillId="113" borderId="8" xfId="1565" applyNumberFormat="1" applyFont="1" applyFill="1" applyBorder="1" applyAlignment="1">
      <alignment vertical="center"/>
    </xf>
    <xf numFmtId="170" fontId="1626" fillId="4" borderId="8" xfId="1151" applyNumberFormat="1" applyFont="1" applyFill="1" applyBorder="1" applyAlignment="1">
      <alignment horizontal="left" vertical="center"/>
    </xf>
    <xf numFmtId="3" fontId="1627" fillId="4" borderId="8" xfId="1151" applyNumberFormat="1" applyFont="1" applyFill="1" applyBorder="1" applyAlignment="1">
      <alignment horizontal="right" vertical="center"/>
    </xf>
    <xf numFmtId="10" fontId="1628" fillId="4" borderId="8" xfId="1561" applyNumberFormat="1" applyFont="1" applyFill="1" applyBorder="1" applyAlignment="1">
      <alignment horizontal="right" vertical="center"/>
    </xf>
    <xf numFmtId="168" fontId="1629" fillId="4" borderId="8" xfId="1565" applyNumberFormat="1" applyFont="1" applyFill="1" applyBorder="1" applyAlignment="1">
      <alignment horizontal="right" vertical="center"/>
    </xf>
    <xf numFmtId="10" fontId="1630" fillId="4" borderId="8" xfId="1561" applyNumberFormat="1" applyFont="1" applyFill="1" applyBorder="1" applyAlignment="1">
      <alignment horizontal="right" vertical="center"/>
    </xf>
    <xf numFmtId="3" fontId="1631" fillId="114" borderId="8" xfId="1565" applyNumberFormat="1" applyFont="1" applyFill="1" applyBorder="1" applyAlignment="1">
      <alignment vertical="center"/>
    </xf>
    <xf numFmtId="168" fontId="1632" fillId="114" borderId="8" xfId="1565" applyNumberFormat="1" applyFont="1" applyFill="1" applyBorder="1" applyAlignment="1">
      <alignment vertical="center"/>
    </xf>
    <xf numFmtId="3" fontId="1633" fillId="114" borderId="8" xfId="1565" applyNumberFormat="1" applyFont="1" applyFill="1" applyBorder="1" applyAlignment="1">
      <alignment vertical="center"/>
    </xf>
    <xf numFmtId="168" fontId="1634" fillId="114" borderId="8" xfId="1565" applyNumberFormat="1" applyFont="1" applyFill="1" applyBorder="1" applyAlignment="1">
      <alignment vertical="center"/>
    </xf>
    <xf numFmtId="3" fontId="1635" fillId="114" borderId="8" xfId="1565" applyNumberFormat="1" applyFont="1" applyFill="1" applyBorder="1" applyAlignment="1">
      <alignment vertical="center"/>
    </xf>
    <xf numFmtId="168" fontId="1636" fillId="114" borderId="8" xfId="1565" applyNumberFormat="1" applyFont="1" applyFill="1" applyBorder="1" applyAlignment="1">
      <alignment vertical="center"/>
    </xf>
    <xf numFmtId="3" fontId="1637" fillId="114" borderId="8" xfId="1565" applyNumberFormat="1" applyFont="1" applyFill="1" applyBorder="1" applyAlignment="1">
      <alignment vertical="center"/>
    </xf>
    <xf numFmtId="168" fontId="1638" fillId="114" borderId="8" xfId="1565" applyNumberFormat="1" applyFont="1" applyFill="1" applyBorder="1" applyAlignment="1">
      <alignment vertical="center"/>
    </xf>
    <xf numFmtId="3" fontId="1639" fillId="114" borderId="8" xfId="1565" applyNumberFormat="1" applyFont="1" applyFill="1" applyBorder="1" applyAlignment="1">
      <alignment vertical="center"/>
    </xf>
    <xf numFmtId="168" fontId="1640" fillId="114" borderId="8" xfId="1565" applyNumberFormat="1" applyFont="1" applyFill="1" applyBorder="1" applyAlignment="1">
      <alignment vertical="center"/>
    </xf>
    <xf numFmtId="3" fontId="1641" fillId="114" borderId="8" xfId="1565" applyNumberFormat="1" applyFont="1" applyFill="1" applyBorder="1" applyAlignment="1">
      <alignment vertical="center"/>
    </xf>
    <xf numFmtId="168" fontId="1642" fillId="114" borderId="8" xfId="1565" applyNumberFormat="1" applyFont="1" applyFill="1" applyBorder="1" applyAlignment="1">
      <alignment vertical="center"/>
    </xf>
    <xf numFmtId="3" fontId="1643" fillId="114" borderId="8" xfId="1565" applyNumberFormat="1" applyFont="1" applyFill="1" applyBorder="1" applyAlignment="1">
      <alignment vertical="center"/>
    </xf>
    <xf numFmtId="168" fontId="1644" fillId="114" borderId="8" xfId="1565" applyNumberFormat="1" applyFont="1" applyFill="1" applyBorder="1" applyAlignment="1">
      <alignment vertical="center"/>
    </xf>
    <xf numFmtId="3" fontId="1645" fillId="114" borderId="8" xfId="1565" applyNumberFormat="1" applyFont="1" applyFill="1" applyBorder="1" applyAlignment="1">
      <alignment vertical="center"/>
    </xf>
    <xf numFmtId="168" fontId="1646" fillId="114" borderId="8" xfId="1565" applyNumberFormat="1" applyFont="1" applyFill="1" applyBorder="1" applyAlignment="1">
      <alignment vertical="center"/>
    </xf>
    <xf numFmtId="3" fontId="1647" fillId="114" borderId="8" xfId="1565" applyNumberFormat="1" applyFont="1" applyFill="1" applyBorder="1" applyAlignment="1">
      <alignment vertical="center"/>
    </xf>
    <xf numFmtId="168" fontId="1648" fillId="114" borderId="8" xfId="1565" applyNumberFormat="1" applyFont="1" applyFill="1" applyBorder="1" applyAlignment="1">
      <alignment vertical="center"/>
    </xf>
    <xf numFmtId="170" fontId="1649" fillId="5" borderId="8" xfId="1151" applyNumberFormat="1" applyFont="1" applyFill="1" applyBorder="1" applyAlignment="1">
      <alignment horizontal="left" vertical="center"/>
    </xf>
    <xf numFmtId="3" fontId="1650" fillId="5" borderId="8" xfId="1151" applyNumberFormat="1" applyFont="1" applyFill="1" applyBorder="1" applyAlignment="1">
      <alignment horizontal="right" vertical="center"/>
    </xf>
    <xf numFmtId="10" fontId="1651" fillId="5" borderId="8" xfId="1561" applyNumberFormat="1" applyFont="1" applyFill="1" applyBorder="1" applyAlignment="1">
      <alignment horizontal="right" vertical="center"/>
    </xf>
    <xf numFmtId="168" fontId="1652" fillId="5" borderId="8" xfId="1565" applyNumberFormat="1" applyFont="1" applyFill="1" applyBorder="1" applyAlignment="1">
      <alignment horizontal="right" vertical="center"/>
    </xf>
    <xf numFmtId="10" fontId="1653" fillId="5" borderId="8" xfId="1561" applyNumberFormat="1" applyFont="1" applyFill="1" applyBorder="1" applyAlignment="1">
      <alignment horizontal="right" vertical="center"/>
    </xf>
    <xf numFmtId="3" fontId="1654" fillId="112" borderId="8" xfId="1565" applyNumberFormat="1" applyFont="1" applyFill="1" applyBorder="1" applyAlignment="1">
      <alignment vertical="center"/>
    </xf>
    <xf numFmtId="168" fontId="1655" fillId="112" borderId="8" xfId="1565" applyNumberFormat="1" applyFont="1" applyFill="1" applyBorder="1" applyAlignment="1">
      <alignment vertical="center"/>
    </xf>
    <xf numFmtId="3" fontId="1656" fillId="112" borderId="8" xfId="1565" applyNumberFormat="1" applyFont="1" applyFill="1" applyBorder="1" applyAlignment="1">
      <alignment vertical="center"/>
    </xf>
    <xf numFmtId="168" fontId="1657" fillId="112" borderId="8" xfId="1565" applyNumberFormat="1" applyFont="1" applyFill="1" applyBorder="1" applyAlignment="1">
      <alignment vertical="center"/>
    </xf>
    <xf numFmtId="3" fontId="1658" fillId="112" borderId="8" xfId="1565" applyNumberFormat="1" applyFont="1" applyFill="1" applyBorder="1" applyAlignment="1">
      <alignment vertical="center"/>
    </xf>
    <xf numFmtId="168" fontId="1659" fillId="112" borderId="8" xfId="1565" applyNumberFormat="1" applyFont="1" applyFill="1" applyBorder="1" applyAlignment="1">
      <alignment vertical="center"/>
    </xf>
    <xf numFmtId="3" fontId="1660" fillId="112" borderId="8" xfId="1565" applyNumberFormat="1" applyFont="1" applyFill="1" applyBorder="1" applyAlignment="1">
      <alignment vertical="center"/>
    </xf>
    <xf numFmtId="168" fontId="1661" fillId="112" borderId="8" xfId="1565" applyNumberFormat="1" applyFont="1" applyFill="1" applyBorder="1" applyAlignment="1">
      <alignment vertical="center"/>
    </xf>
    <xf numFmtId="3" fontId="1662" fillId="112" borderId="8" xfId="1565" applyNumberFormat="1" applyFont="1" applyFill="1" applyBorder="1" applyAlignment="1">
      <alignment vertical="center"/>
    </xf>
    <xf numFmtId="168" fontId="1663" fillId="112" borderId="8" xfId="1565" applyNumberFormat="1" applyFont="1" applyFill="1" applyBorder="1" applyAlignment="1">
      <alignment vertical="center"/>
    </xf>
    <xf numFmtId="3" fontId="1664" fillId="112" borderId="8" xfId="1565" applyNumberFormat="1" applyFont="1" applyFill="1" applyBorder="1" applyAlignment="1">
      <alignment vertical="center"/>
    </xf>
    <xf numFmtId="168" fontId="1665" fillId="112" borderId="8" xfId="1565" applyNumberFormat="1" applyFont="1" applyFill="1" applyBorder="1" applyAlignment="1">
      <alignment vertical="center"/>
    </xf>
    <xf numFmtId="3" fontId="1666" fillId="112" borderId="8" xfId="1565" applyNumberFormat="1" applyFont="1" applyFill="1" applyBorder="1" applyAlignment="1">
      <alignment vertical="center"/>
    </xf>
    <xf numFmtId="168" fontId="1667" fillId="112" borderId="8" xfId="1565" applyNumberFormat="1" applyFont="1" applyFill="1" applyBorder="1" applyAlignment="1">
      <alignment vertical="center"/>
    </xf>
    <xf numFmtId="3" fontId="1668" fillId="112" borderId="8" xfId="1565" applyNumberFormat="1" applyFont="1" applyFill="1" applyBorder="1" applyAlignment="1">
      <alignment vertical="center"/>
    </xf>
    <xf numFmtId="168" fontId="1669" fillId="112" borderId="8" xfId="1565" applyNumberFormat="1" applyFont="1" applyFill="1" applyBorder="1" applyAlignment="1">
      <alignment vertical="center"/>
    </xf>
    <xf numFmtId="3" fontId="1670" fillId="112" borderId="8" xfId="1565" applyNumberFormat="1" applyFont="1" applyFill="1" applyBorder="1" applyAlignment="1">
      <alignment vertical="center"/>
    </xf>
    <xf numFmtId="168" fontId="1671" fillId="112" borderId="8" xfId="1565" applyNumberFormat="1" applyFont="1" applyFill="1" applyBorder="1" applyAlignment="1">
      <alignment vertical="center"/>
    </xf>
    <xf numFmtId="170" fontId="1672" fillId="6" borderId="8" xfId="1151" applyNumberFormat="1" applyFont="1" applyFill="1" applyBorder="1" applyAlignment="1">
      <alignment horizontal="left" vertical="center"/>
    </xf>
    <xf numFmtId="3" fontId="1673" fillId="6" borderId="8" xfId="1151" applyNumberFormat="1" applyFont="1" applyFill="1" applyBorder="1" applyAlignment="1">
      <alignment horizontal="right" vertical="center"/>
    </xf>
    <xf numFmtId="10" fontId="1674" fillId="6" borderId="8" xfId="1561" applyNumberFormat="1" applyFont="1" applyFill="1" applyBorder="1" applyAlignment="1">
      <alignment horizontal="right" vertical="center"/>
    </xf>
    <xf numFmtId="168" fontId="1675" fillId="6" borderId="8" xfId="1565" applyNumberFormat="1" applyFont="1" applyFill="1" applyBorder="1" applyAlignment="1">
      <alignment horizontal="right" vertical="center"/>
    </xf>
    <xf numFmtId="10" fontId="1676" fillId="6" borderId="8" xfId="1561" applyNumberFormat="1" applyFont="1" applyFill="1" applyBorder="1" applyAlignment="1">
      <alignment horizontal="right" vertical="center"/>
    </xf>
    <xf numFmtId="3" fontId="1677" fillId="113" borderId="8" xfId="1565" applyNumberFormat="1" applyFont="1" applyFill="1" applyBorder="1" applyAlignment="1">
      <alignment vertical="center"/>
    </xf>
    <xf numFmtId="168" fontId="1678" fillId="113" borderId="8" xfId="1565" applyNumberFormat="1" applyFont="1" applyFill="1" applyBorder="1" applyAlignment="1">
      <alignment vertical="center"/>
    </xf>
    <xf numFmtId="3" fontId="1679" fillId="113" borderId="8" xfId="1565" applyNumberFormat="1" applyFont="1" applyFill="1" applyBorder="1" applyAlignment="1">
      <alignment vertical="center"/>
    </xf>
    <xf numFmtId="168" fontId="1680" fillId="113" borderId="8" xfId="1565" applyNumberFormat="1" applyFont="1" applyFill="1" applyBorder="1" applyAlignment="1">
      <alignment vertical="center"/>
    </xf>
    <xf numFmtId="3" fontId="1681" fillId="113" borderId="8" xfId="1565" applyNumberFormat="1" applyFont="1" applyFill="1" applyBorder="1" applyAlignment="1">
      <alignment vertical="center"/>
    </xf>
    <xf numFmtId="168" fontId="1682" fillId="113" borderId="8" xfId="1565" applyNumberFormat="1" applyFont="1" applyFill="1" applyBorder="1" applyAlignment="1">
      <alignment vertical="center"/>
    </xf>
    <xf numFmtId="3" fontId="1683" fillId="113" borderId="8" xfId="1565" applyNumberFormat="1" applyFont="1" applyFill="1" applyBorder="1" applyAlignment="1">
      <alignment vertical="center"/>
    </xf>
    <xf numFmtId="168" fontId="1684" fillId="113" borderId="8" xfId="1565" applyNumberFormat="1" applyFont="1" applyFill="1" applyBorder="1" applyAlignment="1">
      <alignment vertical="center"/>
    </xf>
    <xf numFmtId="3" fontId="1685" fillId="113" borderId="8" xfId="1565" applyNumberFormat="1" applyFont="1" applyFill="1" applyBorder="1" applyAlignment="1">
      <alignment vertical="center"/>
    </xf>
    <xf numFmtId="168" fontId="1686" fillId="113" borderId="8" xfId="1565" applyNumberFormat="1" applyFont="1" applyFill="1" applyBorder="1" applyAlignment="1">
      <alignment vertical="center"/>
    </xf>
    <xf numFmtId="3" fontId="1687" fillId="113" borderId="8" xfId="1565" applyNumberFormat="1" applyFont="1" applyFill="1" applyBorder="1" applyAlignment="1">
      <alignment vertical="center"/>
    </xf>
    <xf numFmtId="168" fontId="1688" fillId="113" borderId="8" xfId="1565" applyNumberFormat="1" applyFont="1" applyFill="1" applyBorder="1" applyAlignment="1">
      <alignment vertical="center"/>
    </xf>
    <xf numFmtId="3" fontId="1689" fillId="113" borderId="8" xfId="1565" applyNumberFormat="1" applyFont="1" applyFill="1" applyBorder="1" applyAlignment="1">
      <alignment vertical="center"/>
    </xf>
    <xf numFmtId="168" fontId="1690" fillId="113" borderId="8" xfId="1565" applyNumberFormat="1" applyFont="1" applyFill="1" applyBorder="1" applyAlignment="1">
      <alignment vertical="center"/>
    </xf>
    <xf numFmtId="3" fontId="1691" fillId="113" borderId="8" xfId="1565" applyNumberFormat="1" applyFont="1" applyFill="1" applyBorder="1" applyAlignment="1">
      <alignment vertical="center"/>
    </xf>
    <xf numFmtId="168" fontId="1692" fillId="113" borderId="8" xfId="1565" applyNumberFormat="1" applyFont="1" applyFill="1" applyBorder="1" applyAlignment="1">
      <alignment vertical="center"/>
    </xf>
    <xf numFmtId="3" fontId="1693" fillId="113" borderId="8" xfId="1565" applyNumberFormat="1" applyFont="1" applyFill="1" applyBorder="1" applyAlignment="1">
      <alignment vertical="center"/>
    </xf>
    <xf numFmtId="168" fontId="1694" fillId="113" borderId="8" xfId="1565" applyNumberFormat="1" applyFont="1" applyFill="1" applyBorder="1" applyAlignment="1">
      <alignment vertical="center"/>
    </xf>
    <xf numFmtId="170" fontId="1695" fillId="4" borderId="8" xfId="1151" applyNumberFormat="1" applyFont="1" applyFill="1" applyBorder="1" applyAlignment="1">
      <alignment horizontal="left" vertical="center"/>
    </xf>
    <xf numFmtId="3" fontId="1696" fillId="4" borderId="8" xfId="1151" applyNumberFormat="1" applyFont="1" applyFill="1" applyBorder="1" applyAlignment="1">
      <alignment horizontal="right" vertical="center"/>
    </xf>
    <xf numFmtId="10" fontId="1697" fillId="4" borderId="8" xfId="1561" applyNumberFormat="1" applyFont="1" applyFill="1" applyBorder="1" applyAlignment="1">
      <alignment horizontal="right" vertical="center"/>
    </xf>
    <xf numFmtId="168" fontId="1698" fillId="4" borderId="8" xfId="1565" applyNumberFormat="1" applyFont="1" applyFill="1" applyBorder="1" applyAlignment="1">
      <alignment horizontal="right" vertical="center"/>
    </xf>
    <xf numFmtId="10" fontId="1699" fillId="4" borderId="8" xfId="1561" applyNumberFormat="1" applyFont="1" applyFill="1" applyBorder="1" applyAlignment="1">
      <alignment horizontal="right" vertical="center"/>
    </xf>
    <xf numFmtId="3" fontId="1700" fillId="114" borderId="8" xfId="1565" applyNumberFormat="1" applyFont="1" applyFill="1" applyBorder="1" applyAlignment="1">
      <alignment vertical="center"/>
    </xf>
    <xf numFmtId="168" fontId="1701" fillId="114" borderId="8" xfId="1565" applyNumberFormat="1" applyFont="1" applyFill="1" applyBorder="1" applyAlignment="1">
      <alignment vertical="center"/>
    </xf>
    <xf numFmtId="3" fontId="1702" fillId="114" borderId="8" xfId="1565" applyNumberFormat="1" applyFont="1" applyFill="1" applyBorder="1" applyAlignment="1">
      <alignment vertical="center"/>
    </xf>
    <xf numFmtId="168" fontId="1703" fillId="114" borderId="8" xfId="1565" applyNumberFormat="1" applyFont="1" applyFill="1" applyBorder="1" applyAlignment="1">
      <alignment vertical="center"/>
    </xf>
    <xf numFmtId="3" fontId="1704" fillId="114" borderId="8" xfId="1565" applyNumberFormat="1" applyFont="1" applyFill="1" applyBorder="1" applyAlignment="1">
      <alignment vertical="center"/>
    </xf>
    <xf numFmtId="168" fontId="1705" fillId="114" borderId="8" xfId="1565" applyNumberFormat="1" applyFont="1" applyFill="1" applyBorder="1" applyAlignment="1">
      <alignment vertical="center"/>
    </xf>
    <xf numFmtId="3" fontId="1706" fillId="114" borderId="8" xfId="1565" applyNumberFormat="1" applyFont="1" applyFill="1" applyBorder="1" applyAlignment="1">
      <alignment vertical="center"/>
    </xf>
    <xf numFmtId="168" fontId="1707" fillId="114" borderId="8" xfId="1565" applyNumberFormat="1" applyFont="1" applyFill="1" applyBorder="1" applyAlignment="1">
      <alignment vertical="center"/>
    </xf>
    <xf numFmtId="3" fontId="1708" fillId="114" borderId="8" xfId="1565" applyNumberFormat="1" applyFont="1" applyFill="1" applyBorder="1" applyAlignment="1">
      <alignment vertical="center"/>
    </xf>
    <xf numFmtId="168" fontId="1709" fillId="114" borderId="8" xfId="1565" applyNumberFormat="1" applyFont="1" applyFill="1" applyBorder="1" applyAlignment="1">
      <alignment vertical="center"/>
    </xf>
    <xf numFmtId="3" fontId="1710" fillId="114" borderId="8" xfId="1565" applyNumberFormat="1" applyFont="1" applyFill="1" applyBorder="1" applyAlignment="1">
      <alignment vertical="center"/>
    </xf>
    <xf numFmtId="168" fontId="1711" fillId="114" borderId="8" xfId="1565" applyNumberFormat="1" applyFont="1" applyFill="1" applyBorder="1" applyAlignment="1">
      <alignment vertical="center"/>
    </xf>
    <xf numFmtId="3" fontId="1712" fillId="114" borderId="8" xfId="1565" applyNumberFormat="1" applyFont="1" applyFill="1" applyBorder="1" applyAlignment="1">
      <alignment vertical="center"/>
    </xf>
    <xf numFmtId="168" fontId="1713" fillId="114" borderId="8" xfId="1565" applyNumberFormat="1" applyFont="1" applyFill="1" applyBorder="1" applyAlignment="1">
      <alignment vertical="center"/>
    </xf>
    <xf numFmtId="3" fontId="1714" fillId="114" borderId="8" xfId="1565" applyNumberFormat="1" applyFont="1" applyFill="1" applyBorder="1" applyAlignment="1">
      <alignment vertical="center"/>
    </xf>
    <xf numFmtId="168" fontId="1715" fillId="114" borderId="8" xfId="1565" applyNumberFormat="1" applyFont="1" applyFill="1" applyBorder="1" applyAlignment="1">
      <alignment vertical="center"/>
    </xf>
    <xf numFmtId="3" fontId="1716" fillId="114" borderId="8" xfId="1565" applyNumberFormat="1" applyFont="1" applyFill="1" applyBorder="1" applyAlignment="1">
      <alignment vertical="center"/>
    </xf>
    <xf numFmtId="168" fontId="1717" fillId="114" borderId="8" xfId="1565" applyNumberFormat="1" applyFont="1" applyFill="1" applyBorder="1" applyAlignment="1">
      <alignment vertical="center"/>
    </xf>
    <xf numFmtId="0" fontId="1718" fillId="5" borderId="8" xfId="1072" applyNumberFormat="1" applyFont="1" applyFill="1" applyBorder="1" applyAlignment="1">
      <alignment horizontal="center" vertical="center"/>
    </xf>
    <xf numFmtId="0" fontId="1719" fillId="5" borderId="8" xfId="1072" applyNumberFormat="1" applyFont="1" applyFill="1" applyBorder="1" applyAlignment="1">
      <alignment horizontal="center" vertical="center"/>
    </xf>
    <xf numFmtId="0" fontId="1720" fillId="5" borderId="8" xfId="1072" applyNumberFormat="1" applyFont="1" applyFill="1" applyBorder="1" applyAlignment="1">
      <alignment horizontal="center" vertical="center"/>
    </xf>
    <xf numFmtId="168" fontId="1721" fillId="5" borderId="8" xfId="1072" applyNumberFormat="1" applyFont="1" applyFill="1" applyBorder="1" applyAlignment="1">
      <alignment horizontal="right" vertical="center"/>
    </xf>
    <xf numFmtId="168" fontId="1722" fillId="5" borderId="8" xfId="1072" applyNumberFormat="1" applyFont="1" applyFill="1" applyBorder="1" applyAlignment="1">
      <alignment horizontal="right" vertical="center"/>
    </xf>
    <xf numFmtId="168" fontId="1723" fillId="5" borderId="8" xfId="1072" applyNumberFormat="1" applyFont="1" applyFill="1" applyBorder="1" applyAlignment="1">
      <alignment horizontal="right" vertical="center"/>
    </xf>
    <xf numFmtId="168" fontId="1724" fillId="5" borderId="8" xfId="1072" applyNumberFormat="1" applyFont="1" applyFill="1" applyBorder="1" applyAlignment="1">
      <alignment horizontal="right" vertical="center"/>
    </xf>
    <xf numFmtId="0" fontId="1725" fillId="5" borderId="8" xfId="1072" applyNumberFormat="1" applyFont="1" applyFill="1" applyBorder="1" applyAlignment="1">
      <alignment horizontal="center" vertical="center"/>
    </xf>
    <xf numFmtId="168" fontId="1726" fillId="5" borderId="8" xfId="1072" applyNumberFormat="1" applyFont="1" applyFill="1" applyBorder="1" applyAlignment="1">
      <alignment horizontal="right" vertical="center"/>
    </xf>
    <xf numFmtId="168" fontId="1727" fillId="5" borderId="8" xfId="1072" applyNumberFormat="1" applyFont="1" applyFill="1" applyBorder="1" applyAlignment="1">
      <alignment horizontal="right" vertical="center"/>
    </xf>
    <xf numFmtId="10" fontId="1728" fillId="5" borderId="8" xfId="1561" applyNumberFormat="1" applyFont="1" applyFill="1" applyBorder="1" applyAlignment="1">
      <alignment horizontal="right" vertical="center"/>
    </xf>
    <xf numFmtId="0" fontId="1729" fillId="5" borderId="8" xfId="1072" applyNumberFormat="1" applyFont="1" applyFill="1" applyBorder="1" applyAlignment="1">
      <alignment horizontal="right" vertical="center"/>
    </xf>
    <xf numFmtId="0" fontId="1730" fillId="5" borderId="8" xfId="1072" applyNumberFormat="1" applyFont="1" applyFill="1" applyBorder="1" applyAlignment="1">
      <alignment horizontal="right" vertical="center"/>
    </xf>
    <xf numFmtId="0" fontId="1731" fillId="5" borderId="8" xfId="1072" applyNumberFormat="1" applyFont="1" applyFill="1" applyBorder="1" applyAlignment="1">
      <alignment horizontal="right" vertical="center"/>
    </xf>
    <xf numFmtId="0" fontId="1732" fillId="5" borderId="8" xfId="1072" applyNumberFormat="1" applyFont="1" applyFill="1" applyBorder="1" applyAlignment="1">
      <alignment horizontal="right" vertical="center"/>
    </xf>
    <xf numFmtId="0" fontId="1733" fillId="5" borderId="8" xfId="1072" applyNumberFormat="1" applyFont="1" applyFill="1" applyBorder="1" applyAlignment="1">
      <alignment horizontal="right" vertical="center"/>
    </xf>
    <xf numFmtId="168" fontId="1734" fillId="5" borderId="8" xfId="1072" applyNumberFormat="1" applyFont="1" applyFill="1" applyBorder="1" applyAlignment="1">
      <alignment horizontal="right" vertical="center"/>
    </xf>
    <xf numFmtId="168" fontId="1735" fillId="5" borderId="8" xfId="1072" applyNumberFormat="1" applyFont="1" applyFill="1" applyBorder="1" applyAlignment="1">
      <alignment horizontal="right" vertical="center"/>
    </xf>
    <xf numFmtId="168" fontId="1736" fillId="5" borderId="8" xfId="1072" applyNumberFormat="1" applyFont="1" applyFill="1" applyBorder="1" applyAlignment="1">
      <alignment horizontal="right" vertical="center"/>
    </xf>
    <xf numFmtId="168" fontId="1737" fillId="5" borderId="8" xfId="1072" applyNumberFormat="1" applyFont="1" applyFill="1" applyBorder="1" applyAlignment="1">
      <alignment horizontal="right" vertical="center"/>
    </xf>
    <xf numFmtId="168" fontId="1738" fillId="5" borderId="8" xfId="1072" applyNumberFormat="1" applyFont="1" applyFill="1" applyBorder="1" applyAlignment="1">
      <alignment horizontal="right" vertical="center"/>
    </xf>
    <xf numFmtId="168" fontId="1739" fillId="5" borderId="8" xfId="1072" applyNumberFormat="1" applyFont="1" applyFill="1" applyBorder="1" applyAlignment="1">
      <alignment horizontal="right" vertical="center"/>
    </xf>
    <xf numFmtId="168" fontId="1740" fillId="5" borderId="8" xfId="1072" applyNumberFormat="1" applyFont="1" applyFill="1" applyBorder="1" applyAlignment="1">
      <alignment horizontal="right" vertical="center"/>
    </xf>
    <xf numFmtId="168" fontId="1741" fillId="5" borderId="8" xfId="1072" applyNumberFormat="1" applyFont="1" applyFill="1" applyBorder="1" applyAlignment="1">
      <alignment horizontal="right" vertical="center"/>
    </xf>
    <xf numFmtId="168" fontId="1742" fillId="5" borderId="8" xfId="1072" applyNumberFormat="1" applyFont="1" applyFill="1" applyBorder="1" applyAlignment="1">
      <alignment horizontal="right" vertical="center"/>
    </xf>
    <xf numFmtId="168" fontId="1743" fillId="5" borderId="8" xfId="1072" applyNumberFormat="1" applyFont="1" applyFill="1" applyBorder="1" applyAlignment="1">
      <alignment horizontal="right" vertical="center"/>
    </xf>
    <xf numFmtId="168" fontId="1744" fillId="5" borderId="8" xfId="1072" applyNumberFormat="1" applyFont="1" applyFill="1" applyBorder="1" applyAlignment="1">
      <alignment horizontal="right" vertical="center"/>
    </xf>
    <xf numFmtId="168" fontId="1745" fillId="5" borderId="8" xfId="1072" applyNumberFormat="1" applyFont="1" applyFill="1" applyBorder="1" applyAlignment="1">
      <alignment horizontal="right" vertical="center"/>
    </xf>
    <xf numFmtId="168" fontId="1746" fillId="5" borderId="8" xfId="1072" applyNumberFormat="1" applyFont="1" applyFill="1" applyBorder="1" applyAlignment="1">
      <alignment horizontal="right" vertical="center"/>
    </xf>
    <xf numFmtId="168" fontId="1747" fillId="5" borderId="8" xfId="1072" applyNumberFormat="1" applyFont="1" applyFill="1" applyBorder="1" applyAlignment="1">
      <alignment horizontal="right" vertical="center"/>
    </xf>
    <xf numFmtId="168" fontId="1748" fillId="5" borderId="8" xfId="1072" applyNumberFormat="1" applyFont="1" applyFill="1" applyBorder="1" applyAlignment="1">
      <alignment horizontal="right" vertical="center"/>
    </xf>
    <xf numFmtId="168" fontId="1749" fillId="5" borderId="8" xfId="1072" applyNumberFormat="1" applyFont="1" applyFill="1" applyBorder="1" applyAlignment="1">
      <alignment horizontal="right" vertical="center"/>
    </xf>
    <xf numFmtId="168" fontId="1750" fillId="5" borderId="8" xfId="1072" applyNumberFormat="1" applyFont="1" applyFill="1" applyBorder="1" applyAlignment="1">
      <alignment horizontal="right" vertical="center"/>
    </xf>
    <xf numFmtId="0" fontId="1751" fillId="6" borderId="8" xfId="1072" applyNumberFormat="1" applyFont="1" applyFill="1" applyBorder="1" applyAlignment="1">
      <alignment horizontal="center" vertical="center"/>
    </xf>
    <xf numFmtId="0" fontId="1752" fillId="6" borderId="8" xfId="1072" applyNumberFormat="1" applyFont="1" applyFill="1" applyBorder="1" applyAlignment="1">
      <alignment horizontal="center" vertical="center"/>
    </xf>
    <xf numFmtId="0" fontId="1753" fillId="6" borderId="8" xfId="1072" applyNumberFormat="1" applyFont="1" applyFill="1" applyBorder="1" applyAlignment="1">
      <alignment horizontal="center" vertical="center"/>
    </xf>
    <xf numFmtId="168" fontId="1754" fillId="6" borderId="8" xfId="1072" applyNumberFormat="1" applyFont="1" applyFill="1" applyBorder="1" applyAlignment="1">
      <alignment horizontal="right" vertical="center"/>
    </xf>
    <xf numFmtId="168" fontId="1755" fillId="6" borderId="8" xfId="1072" applyNumberFormat="1" applyFont="1" applyFill="1" applyBorder="1" applyAlignment="1">
      <alignment horizontal="right" vertical="center"/>
    </xf>
    <xf numFmtId="168" fontId="1756" fillId="6" borderId="8" xfId="1072" applyNumberFormat="1" applyFont="1" applyFill="1" applyBorder="1" applyAlignment="1">
      <alignment horizontal="right" vertical="center"/>
    </xf>
    <xf numFmtId="168" fontId="1757" fillId="6" borderId="8" xfId="1072" applyNumberFormat="1" applyFont="1" applyFill="1" applyBorder="1" applyAlignment="1">
      <alignment horizontal="right" vertical="center"/>
    </xf>
    <xf numFmtId="0" fontId="1758" fillId="6" borderId="8" xfId="1072" applyNumberFormat="1" applyFont="1" applyFill="1" applyBorder="1" applyAlignment="1">
      <alignment horizontal="center" vertical="center"/>
    </xf>
    <xf numFmtId="168" fontId="1759" fillId="6" borderId="8" xfId="1072" applyNumberFormat="1" applyFont="1" applyFill="1" applyBorder="1" applyAlignment="1">
      <alignment horizontal="right" vertical="center"/>
    </xf>
    <xf numFmtId="168" fontId="1760" fillId="6" borderId="8" xfId="1072" applyNumberFormat="1" applyFont="1" applyFill="1" applyBorder="1" applyAlignment="1">
      <alignment horizontal="right" vertical="center"/>
    </xf>
    <xf numFmtId="10" fontId="1761" fillId="6" borderId="8" xfId="1561" applyNumberFormat="1" applyFont="1" applyFill="1" applyBorder="1" applyAlignment="1">
      <alignment horizontal="right" vertical="center"/>
    </xf>
    <xf numFmtId="0" fontId="1762" fillId="6" borderId="8" xfId="1072" applyNumberFormat="1" applyFont="1" applyFill="1" applyBorder="1" applyAlignment="1">
      <alignment horizontal="right" vertical="center"/>
    </xf>
    <xf numFmtId="0" fontId="1763" fillId="6" borderId="8" xfId="1072" applyNumberFormat="1" applyFont="1" applyFill="1" applyBorder="1" applyAlignment="1">
      <alignment horizontal="right" vertical="center"/>
    </xf>
    <xf numFmtId="0" fontId="1764" fillId="6" borderId="8" xfId="1072" applyNumberFormat="1" applyFont="1" applyFill="1" applyBorder="1" applyAlignment="1">
      <alignment horizontal="right" vertical="center"/>
    </xf>
    <xf numFmtId="0" fontId="1765" fillId="6" borderId="8" xfId="1072" applyNumberFormat="1" applyFont="1" applyFill="1" applyBorder="1" applyAlignment="1">
      <alignment horizontal="right" vertical="center"/>
    </xf>
    <xf numFmtId="0" fontId="1766" fillId="6" borderId="8" xfId="1072" applyNumberFormat="1" applyFont="1" applyFill="1" applyBorder="1" applyAlignment="1">
      <alignment horizontal="right" vertical="center"/>
    </xf>
    <xf numFmtId="168" fontId="1767" fillId="6" borderId="8" xfId="1072" applyNumberFormat="1" applyFont="1" applyFill="1" applyBorder="1" applyAlignment="1">
      <alignment horizontal="right" vertical="center"/>
    </xf>
    <xf numFmtId="168" fontId="1768" fillId="6" borderId="8" xfId="1072" applyNumberFormat="1" applyFont="1" applyFill="1" applyBorder="1" applyAlignment="1">
      <alignment horizontal="right" vertical="center"/>
    </xf>
    <xf numFmtId="168" fontId="1769" fillId="6" borderId="8" xfId="1072" applyNumberFormat="1" applyFont="1" applyFill="1" applyBorder="1" applyAlignment="1">
      <alignment horizontal="right" vertical="center"/>
    </xf>
    <xf numFmtId="168" fontId="1770" fillId="6" borderId="8" xfId="1072" applyNumberFormat="1" applyFont="1" applyFill="1" applyBorder="1" applyAlignment="1">
      <alignment horizontal="right" vertical="center"/>
    </xf>
    <xf numFmtId="168" fontId="1771" fillId="6" borderId="8" xfId="1072" applyNumberFormat="1" applyFont="1" applyFill="1" applyBorder="1" applyAlignment="1">
      <alignment horizontal="right" vertical="center"/>
    </xf>
    <xf numFmtId="168" fontId="1772" fillId="6" borderId="8" xfId="1072" applyNumberFormat="1" applyFont="1" applyFill="1" applyBorder="1" applyAlignment="1">
      <alignment horizontal="right" vertical="center"/>
    </xf>
    <xf numFmtId="168" fontId="1773" fillId="6" borderId="8" xfId="1072" applyNumberFormat="1" applyFont="1" applyFill="1" applyBorder="1" applyAlignment="1">
      <alignment horizontal="right" vertical="center"/>
    </xf>
    <xf numFmtId="168" fontId="1774" fillId="6" borderId="8" xfId="1072" applyNumberFormat="1" applyFont="1" applyFill="1" applyBorder="1" applyAlignment="1">
      <alignment horizontal="right" vertical="center"/>
    </xf>
    <xf numFmtId="168" fontId="1775" fillId="6" borderId="8" xfId="1072" applyNumberFormat="1" applyFont="1" applyFill="1" applyBorder="1" applyAlignment="1">
      <alignment horizontal="right" vertical="center"/>
    </xf>
    <xf numFmtId="168" fontId="1776" fillId="6" borderId="8" xfId="1072" applyNumberFormat="1" applyFont="1" applyFill="1" applyBorder="1" applyAlignment="1">
      <alignment horizontal="right" vertical="center"/>
    </xf>
    <xf numFmtId="168" fontId="1777" fillId="6" borderId="8" xfId="1072" applyNumberFormat="1" applyFont="1" applyFill="1" applyBorder="1" applyAlignment="1">
      <alignment horizontal="right" vertical="center"/>
    </xf>
    <xf numFmtId="168" fontId="1778" fillId="6" borderId="8" xfId="1072" applyNumberFormat="1" applyFont="1" applyFill="1" applyBorder="1" applyAlignment="1">
      <alignment horizontal="right" vertical="center"/>
    </xf>
    <xf numFmtId="168" fontId="1779" fillId="6" borderId="8" xfId="1072" applyNumberFormat="1" applyFont="1" applyFill="1" applyBorder="1" applyAlignment="1">
      <alignment horizontal="right" vertical="center"/>
    </xf>
    <xf numFmtId="168" fontId="1780" fillId="6" borderId="8" xfId="1072" applyNumberFormat="1" applyFont="1" applyFill="1" applyBorder="1" applyAlignment="1">
      <alignment horizontal="right" vertical="center"/>
    </xf>
    <xf numFmtId="168" fontId="1781" fillId="6" borderId="8" xfId="1072" applyNumberFormat="1" applyFont="1" applyFill="1" applyBorder="1" applyAlignment="1">
      <alignment horizontal="right" vertical="center"/>
    </xf>
    <xf numFmtId="168" fontId="1782" fillId="6" borderId="8" xfId="1072" applyNumberFormat="1" applyFont="1" applyFill="1" applyBorder="1" applyAlignment="1">
      <alignment horizontal="right" vertical="center"/>
    </xf>
    <xf numFmtId="168" fontId="1783" fillId="6" borderId="8" xfId="1072" applyNumberFormat="1" applyFont="1" applyFill="1" applyBorder="1" applyAlignment="1">
      <alignment horizontal="right" vertical="center"/>
    </xf>
    <xf numFmtId="0" fontId="1784" fillId="4" borderId="8" xfId="1072" applyNumberFormat="1" applyFont="1" applyFill="1" applyBorder="1" applyAlignment="1">
      <alignment horizontal="center" vertical="center"/>
    </xf>
    <xf numFmtId="0" fontId="1785" fillId="4" borderId="8" xfId="1072" applyNumberFormat="1" applyFont="1" applyFill="1" applyBorder="1" applyAlignment="1">
      <alignment horizontal="center" vertical="center"/>
    </xf>
    <xf numFmtId="0" fontId="1786" fillId="4" borderId="8" xfId="1072" applyNumberFormat="1" applyFont="1" applyFill="1" applyBorder="1" applyAlignment="1">
      <alignment horizontal="center" vertical="center"/>
    </xf>
    <xf numFmtId="168" fontId="1787" fillId="4" borderId="8" xfId="1072" applyNumberFormat="1" applyFont="1" applyFill="1" applyBorder="1" applyAlignment="1">
      <alignment horizontal="right" vertical="center"/>
    </xf>
    <xf numFmtId="168" fontId="1788" fillId="4" borderId="8" xfId="1072" applyNumberFormat="1" applyFont="1" applyFill="1" applyBorder="1" applyAlignment="1">
      <alignment horizontal="right" vertical="center"/>
    </xf>
    <xf numFmtId="168" fontId="1789" fillId="4" borderId="8" xfId="1072" applyNumberFormat="1" applyFont="1" applyFill="1" applyBorder="1" applyAlignment="1">
      <alignment horizontal="right" vertical="center"/>
    </xf>
    <xf numFmtId="168" fontId="1790" fillId="4" borderId="8" xfId="1072" applyNumberFormat="1" applyFont="1" applyFill="1" applyBorder="1" applyAlignment="1">
      <alignment horizontal="right" vertical="center"/>
    </xf>
    <xf numFmtId="0" fontId="1791" fillId="4" borderId="8" xfId="1072" applyNumberFormat="1" applyFont="1" applyFill="1" applyBorder="1" applyAlignment="1">
      <alignment horizontal="center" vertical="center"/>
    </xf>
    <xf numFmtId="168" fontId="1792" fillId="4" borderId="8" xfId="1072" applyNumberFormat="1" applyFont="1" applyFill="1" applyBorder="1" applyAlignment="1">
      <alignment horizontal="right" vertical="center"/>
    </xf>
    <xf numFmtId="168" fontId="1793" fillId="4" borderId="8" xfId="1072" applyNumberFormat="1" applyFont="1" applyFill="1" applyBorder="1" applyAlignment="1">
      <alignment horizontal="right" vertical="center"/>
    </xf>
    <xf numFmtId="10" fontId="1794" fillId="4" borderId="8" xfId="1561" applyNumberFormat="1" applyFont="1" applyFill="1" applyBorder="1" applyAlignment="1">
      <alignment horizontal="right" vertical="center"/>
    </xf>
    <xf numFmtId="0" fontId="1795" fillId="4" borderId="8" xfId="1072" applyNumberFormat="1" applyFont="1" applyFill="1" applyBorder="1" applyAlignment="1">
      <alignment horizontal="right" vertical="center"/>
    </xf>
    <xf numFmtId="0" fontId="1796" fillId="4" borderId="8" xfId="1072" applyNumberFormat="1" applyFont="1" applyFill="1" applyBorder="1" applyAlignment="1">
      <alignment horizontal="right" vertical="center"/>
    </xf>
    <xf numFmtId="0" fontId="1797" fillId="4" borderId="8" xfId="1072" applyNumberFormat="1" applyFont="1" applyFill="1" applyBorder="1" applyAlignment="1">
      <alignment horizontal="right" vertical="center"/>
    </xf>
    <xf numFmtId="0" fontId="1798" fillId="4" borderId="8" xfId="1072" applyNumberFormat="1" applyFont="1" applyFill="1" applyBorder="1" applyAlignment="1">
      <alignment horizontal="right" vertical="center"/>
    </xf>
    <xf numFmtId="0" fontId="1799" fillId="4" borderId="8" xfId="1072" applyNumberFormat="1" applyFont="1" applyFill="1" applyBorder="1" applyAlignment="1">
      <alignment horizontal="right" vertical="center"/>
    </xf>
    <xf numFmtId="168" fontId="1800" fillId="4" borderId="8" xfId="1072" applyNumberFormat="1" applyFont="1" applyFill="1" applyBorder="1" applyAlignment="1">
      <alignment horizontal="right" vertical="center"/>
    </xf>
    <xf numFmtId="168" fontId="1801" fillId="4" borderId="8" xfId="1072" applyNumberFormat="1" applyFont="1" applyFill="1" applyBorder="1" applyAlignment="1">
      <alignment horizontal="right" vertical="center"/>
    </xf>
    <xf numFmtId="168" fontId="1802" fillId="4" borderId="8" xfId="1072" applyNumberFormat="1" applyFont="1" applyFill="1" applyBorder="1" applyAlignment="1">
      <alignment horizontal="right" vertical="center"/>
    </xf>
    <xf numFmtId="168" fontId="1803" fillId="4" borderId="8" xfId="1072" applyNumberFormat="1" applyFont="1" applyFill="1" applyBorder="1" applyAlignment="1">
      <alignment horizontal="right" vertical="center"/>
    </xf>
    <xf numFmtId="168" fontId="1804" fillId="4" borderId="8" xfId="1072" applyNumberFormat="1" applyFont="1" applyFill="1" applyBorder="1" applyAlignment="1">
      <alignment horizontal="right" vertical="center"/>
    </xf>
    <xf numFmtId="168" fontId="1805" fillId="4" borderId="8" xfId="1072" applyNumberFormat="1" applyFont="1" applyFill="1" applyBorder="1" applyAlignment="1">
      <alignment horizontal="right" vertical="center"/>
    </xf>
    <xf numFmtId="168" fontId="1806" fillId="4" borderId="8" xfId="1072" applyNumberFormat="1" applyFont="1" applyFill="1" applyBorder="1" applyAlignment="1">
      <alignment horizontal="right" vertical="center"/>
    </xf>
    <xf numFmtId="168" fontId="1807" fillId="4" borderId="8" xfId="1072" applyNumberFormat="1" applyFont="1" applyFill="1" applyBorder="1" applyAlignment="1">
      <alignment horizontal="right" vertical="center"/>
    </xf>
    <xf numFmtId="168" fontId="1808" fillId="4" borderId="8" xfId="1072" applyNumberFormat="1" applyFont="1" applyFill="1" applyBorder="1" applyAlignment="1">
      <alignment horizontal="right" vertical="center"/>
    </xf>
    <xf numFmtId="168" fontId="1809" fillId="4" borderId="8" xfId="1072" applyNumberFormat="1" applyFont="1" applyFill="1" applyBorder="1" applyAlignment="1">
      <alignment horizontal="right" vertical="center"/>
    </xf>
    <xf numFmtId="168" fontId="1810" fillId="4" borderId="8" xfId="1072" applyNumberFormat="1" applyFont="1" applyFill="1" applyBorder="1" applyAlignment="1">
      <alignment horizontal="right" vertical="center"/>
    </xf>
    <xf numFmtId="168" fontId="1811" fillId="4" borderId="8" xfId="1072" applyNumberFormat="1" applyFont="1" applyFill="1" applyBorder="1" applyAlignment="1">
      <alignment horizontal="right" vertical="center"/>
    </xf>
    <xf numFmtId="168" fontId="1812" fillId="4" borderId="8" xfId="1072" applyNumberFormat="1" applyFont="1" applyFill="1" applyBorder="1" applyAlignment="1">
      <alignment horizontal="right" vertical="center"/>
    </xf>
    <xf numFmtId="168" fontId="1813" fillId="4" borderId="8" xfId="1072" applyNumberFormat="1" applyFont="1" applyFill="1" applyBorder="1" applyAlignment="1">
      <alignment horizontal="right" vertical="center"/>
    </xf>
    <xf numFmtId="168" fontId="1814" fillId="4" borderId="8" xfId="1072" applyNumberFormat="1" applyFont="1" applyFill="1" applyBorder="1" applyAlignment="1">
      <alignment horizontal="right" vertical="center"/>
    </xf>
    <xf numFmtId="168" fontId="1815" fillId="4" borderId="8" xfId="1072" applyNumberFormat="1" applyFont="1" applyFill="1" applyBorder="1" applyAlignment="1">
      <alignment horizontal="right" vertical="center"/>
    </xf>
    <xf numFmtId="168" fontId="1816" fillId="4" borderId="8" xfId="1072" applyNumberFormat="1" applyFont="1" applyFill="1" applyBorder="1" applyAlignment="1">
      <alignment horizontal="right" vertical="center"/>
    </xf>
    <xf numFmtId="0" fontId="1817" fillId="5" borderId="0" xfId="1216" applyNumberFormat="1" applyFont="1" applyFill="1" applyBorder="1" applyAlignment="1" applyProtection="1">
      <alignment horizontal="left" vertical="top" wrapText="1"/>
    </xf>
    <xf numFmtId="0" fontId="1818" fillId="5" borderId="0" xfId="1216" applyNumberFormat="1" applyFont="1" applyFill="1" applyBorder="1" applyAlignment="1" applyProtection="1">
      <alignment horizontal="left" vertical="top" wrapText="1"/>
    </xf>
    <xf numFmtId="0" fontId="1819" fillId="5" borderId="0" xfId="1216" applyNumberFormat="1" applyFont="1" applyFill="1" applyBorder="1" applyAlignment="1" applyProtection="1">
      <alignment horizontal="left" vertical="top" wrapText="1"/>
    </xf>
    <xf numFmtId="0" fontId="1820" fillId="5" borderId="0" xfId="1216" applyNumberFormat="1" applyFont="1" applyFill="1" applyBorder="1" applyAlignment="1" applyProtection="1">
      <alignment horizontal="left" vertical="top" wrapText="1"/>
    </xf>
    <xf numFmtId="0" fontId="1821" fillId="5" borderId="0" xfId="1216" applyNumberFormat="1" applyFont="1" applyFill="1" applyBorder="1" applyAlignment="1" applyProtection="1">
      <alignment horizontal="left" vertical="top" wrapText="1"/>
    </xf>
    <xf numFmtId="0" fontId="1822" fillId="5" borderId="0" xfId="1216" applyNumberFormat="1" applyFont="1" applyFill="1" applyBorder="1" applyAlignment="1" applyProtection="1">
      <alignment horizontal="left" vertical="top" wrapText="1"/>
    </xf>
    <xf numFmtId="0" fontId="1823" fillId="6" borderId="0" xfId="1216" applyNumberFormat="1" applyFont="1" applyFill="1" applyBorder="1" applyAlignment="1" applyProtection="1">
      <alignment horizontal="left" vertical="top" wrapText="1"/>
    </xf>
    <xf numFmtId="0" fontId="1824" fillId="6" borderId="0" xfId="1216" applyNumberFormat="1" applyFont="1" applyFill="1" applyBorder="1" applyAlignment="1" applyProtection="1">
      <alignment horizontal="left" vertical="top" wrapText="1"/>
    </xf>
    <xf numFmtId="0" fontId="1825" fillId="6" borderId="0" xfId="1216" applyNumberFormat="1" applyFont="1" applyFill="1" applyBorder="1" applyAlignment="1" applyProtection="1">
      <alignment horizontal="left" vertical="top" wrapText="1"/>
    </xf>
    <xf numFmtId="0" fontId="1826" fillId="6" borderId="0" xfId="1216" applyNumberFormat="1" applyFont="1" applyFill="1" applyBorder="1" applyAlignment="1" applyProtection="1">
      <alignment horizontal="left" vertical="top" wrapText="1"/>
    </xf>
    <xf numFmtId="0" fontId="1827" fillId="6" borderId="0" xfId="1216" applyNumberFormat="1" applyFont="1" applyFill="1" applyBorder="1" applyAlignment="1" applyProtection="1">
      <alignment horizontal="left" vertical="top" wrapText="1"/>
    </xf>
    <xf numFmtId="0" fontId="1828" fillId="6" borderId="0" xfId="1216" applyNumberFormat="1" applyFont="1" applyFill="1" applyBorder="1" applyAlignment="1" applyProtection="1">
      <alignment horizontal="left" vertical="top" wrapText="1"/>
    </xf>
    <xf numFmtId="0" fontId="1829" fillId="5" borderId="0" xfId="1216" applyNumberFormat="1" applyFont="1" applyFill="1" applyBorder="1" applyAlignment="1" applyProtection="1">
      <alignment horizontal="left" vertical="top" wrapText="1"/>
    </xf>
    <xf numFmtId="0" fontId="1830" fillId="5" borderId="0" xfId="1216" applyNumberFormat="1" applyFont="1" applyFill="1" applyBorder="1" applyAlignment="1" applyProtection="1">
      <alignment horizontal="left" vertical="top" wrapText="1"/>
    </xf>
    <xf numFmtId="0" fontId="1831" fillId="5" borderId="0" xfId="1216" applyNumberFormat="1" applyFont="1" applyFill="1" applyBorder="1" applyAlignment="1" applyProtection="1">
      <alignment horizontal="left" vertical="top" wrapText="1"/>
    </xf>
    <xf numFmtId="0" fontId="1832" fillId="5" borderId="0" xfId="1216" applyNumberFormat="1" applyFont="1" applyFill="1" applyBorder="1" applyAlignment="1" applyProtection="1">
      <alignment horizontal="left" vertical="top" wrapText="1"/>
    </xf>
    <xf numFmtId="0" fontId="1833" fillId="5" borderId="0" xfId="1216" applyNumberFormat="1" applyFont="1" applyFill="1" applyBorder="1" applyAlignment="1" applyProtection="1">
      <alignment horizontal="left" vertical="top" wrapText="1"/>
    </xf>
    <xf numFmtId="0" fontId="1834" fillId="5" borderId="0" xfId="1216" applyNumberFormat="1" applyFont="1" applyFill="1" applyBorder="1" applyAlignment="1" applyProtection="1">
      <alignment horizontal="left" vertical="top" wrapText="1"/>
    </xf>
    <xf numFmtId="0" fontId="1835" fillId="6" borderId="0" xfId="1216" applyNumberFormat="1" applyFont="1" applyFill="1" applyBorder="1" applyAlignment="1" applyProtection="1">
      <alignment horizontal="left" vertical="top" wrapText="1"/>
    </xf>
    <xf numFmtId="0" fontId="1836" fillId="6" borderId="0" xfId="1216" applyNumberFormat="1" applyFont="1" applyFill="1" applyBorder="1" applyAlignment="1" applyProtection="1">
      <alignment horizontal="left" vertical="top" wrapText="1"/>
    </xf>
    <xf numFmtId="0" fontId="1837" fillId="6" borderId="0" xfId="1216" applyNumberFormat="1" applyFont="1" applyFill="1" applyBorder="1" applyAlignment="1" applyProtection="1">
      <alignment horizontal="left" vertical="top" wrapText="1"/>
    </xf>
    <xf numFmtId="0" fontId="1838" fillId="6" borderId="0" xfId="1216" applyNumberFormat="1" applyFont="1" applyFill="1" applyBorder="1" applyAlignment="1" applyProtection="1">
      <alignment horizontal="left" vertical="top" wrapText="1"/>
    </xf>
    <xf numFmtId="0" fontId="1839" fillId="6" borderId="0" xfId="1216" applyNumberFormat="1" applyFont="1" applyFill="1" applyBorder="1" applyAlignment="1" applyProtection="1">
      <alignment horizontal="left" vertical="top" wrapText="1"/>
    </xf>
    <xf numFmtId="0" fontId="1840" fillId="6" borderId="0" xfId="1216" applyNumberFormat="1" applyFont="1" applyFill="1" applyBorder="1" applyAlignment="1" applyProtection="1">
      <alignment horizontal="left" vertical="top" wrapText="1"/>
    </xf>
    <xf numFmtId="0" fontId="1841" fillId="5" borderId="0" xfId="1216" applyNumberFormat="1" applyFont="1" applyFill="1" applyBorder="1" applyAlignment="1" applyProtection="1">
      <alignment horizontal="left" vertical="top" wrapText="1"/>
    </xf>
    <xf numFmtId="0" fontId="1842" fillId="5" borderId="0" xfId="1216" applyNumberFormat="1" applyFont="1" applyFill="1" applyBorder="1" applyAlignment="1" applyProtection="1">
      <alignment horizontal="left" vertical="top" wrapText="1"/>
    </xf>
    <xf numFmtId="0" fontId="1843" fillId="5" borderId="0" xfId="1216" applyNumberFormat="1" applyFont="1" applyFill="1" applyBorder="1" applyAlignment="1" applyProtection="1">
      <alignment horizontal="left" vertical="top" wrapText="1"/>
    </xf>
    <xf numFmtId="0" fontId="1844" fillId="5" borderId="0" xfId="1216" applyNumberFormat="1" applyFont="1" applyFill="1" applyBorder="1" applyAlignment="1" applyProtection="1">
      <alignment horizontal="left" vertical="top" wrapText="1"/>
    </xf>
    <xf numFmtId="0" fontId="1845" fillId="5" borderId="0" xfId="1216" applyNumberFormat="1" applyFont="1" applyFill="1" applyBorder="1" applyAlignment="1" applyProtection="1">
      <alignment horizontal="left" vertical="top" wrapText="1"/>
    </xf>
    <xf numFmtId="0" fontId="1846" fillId="5" borderId="0" xfId="1216" applyNumberFormat="1" applyFont="1" applyFill="1" applyBorder="1" applyAlignment="1" applyProtection="1">
      <alignment horizontal="left" vertical="top" wrapText="1"/>
    </xf>
    <xf numFmtId="0" fontId="1847" fillId="6" borderId="8" xfId="0" applyNumberFormat="1" applyFont="1" applyFill="1" applyBorder="1"/>
    <xf numFmtId="0" fontId="1848" fillId="6" borderId="8" xfId="0" applyNumberFormat="1" applyFont="1" applyFill="1" applyBorder="1" applyAlignment="1">
      <alignment vertical="top" wrapText="1"/>
    </xf>
    <xf numFmtId="0" fontId="1849" fillId="6" borderId="8" xfId="0" applyNumberFormat="1" applyFont="1" applyFill="1" applyBorder="1" applyAlignment="1">
      <alignment vertical="top" wrapText="1"/>
    </xf>
    <xf numFmtId="0" fontId="1850" fillId="6" borderId="8" xfId="0" applyNumberFormat="1" applyFont="1" applyFill="1" applyBorder="1" applyAlignment="1">
      <alignment vertical="top" wrapText="1"/>
    </xf>
    <xf numFmtId="0" fontId="1851" fillId="6" borderId="8" xfId="0" applyNumberFormat="1" applyFont="1" applyFill="1" applyBorder="1"/>
    <xf numFmtId="0" fontId="1852" fillId="6" borderId="8" xfId="0" applyNumberFormat="1" applyFont="1" applyFill="1" applyBorder="1" applyAlignment="1">
      <alignment vertical="top" wrapText="1"/>
    </xf>
    <xf numFmtId="0" fontId="1853" fillId="6" borderId="8" xfId="0" applyNumberFormat="1" applyFont="1" applyFill="1" applyBorder="1" applyAlignment="1">
      <alignment vertical="top" wrapText="1"/>
    </xf>
    <xf numFmtId="0" fontId="1854" fillId="6" borderId="8" xfId="0" applyNumberFormat="1" applyFont="1" applyFill="1" applyBorder="1" applyAlignment="1">
      <alignment vertical="top" wrapText="1"/>
    </xf>
    <xf numFmtId="0" fontId="1855" fillId="6" borderId="8" xfId="0" applyNumberFormat="1" applyFont="1" applyFill="1" applyBorder="1"/>
    <xf numFmtId="0" fontId="1856" fillId="6" borderId="8" xfId="0" applyNumberFormat="1" applyFont="1" applyFill="1" applyBorder="1" applyAlignment="1">
      <alignment vertical="top" wrapText="1"/>
    </xf>
    <xf numFmtId="0" fontId="1857" fillId="6" borderId="8" xfId="0" applyNumberFormat="1" applyFont="1" applyFill="1" applyBorder="1" applyAlignment="1">
      <alignment vertical="top" wrapText="1"/>
    </xf>
    <xf numFmtId="0" fontId="1858" fillId="6" borderId="8" xfId="0" applyNumberFormat="1" applyFont="1" applyFill="1" applyBorder="1" applyAlignment="1">
      <alignment vertical="top" wrapText="1"/>
    </xf>
    <xf numFmtId="0" fontId="1859" fillId="6" borderId="8" xfId="0" applyNumberFormat="1" applyFont="1" applyFill="1" applyBorder="1"/>
    <xf numFmtId="0" fontId="1860" fillId="6" borderId="8" xfId="0" applyNumberFormat="1" applyFont="1" applyFill="1" applyBorder="1" applyAlignment="1">
      <alignment vertical="top" wrapText="1"/>
    </xf>
    <xf numFmtId="0" fontId="1861" fillId="6" borderId="8" xfId="0" applyNumberFormat="1" applyFont="1" applyFill="1" applyBorder="1" applyAlignment="1">
      <alignment vertical="top" wrapText="1"/>
    </xf>
    <xf numFmtId="0" fontId="1862" fillId="6" borderId="8" xfId="0" applyNumberFormat="1" applyFont="1" applyFill="1" applyBorder="1" applyAlignment="1">
      <alignment vertical="top" wrapText="1"/>
    </xf>
    <xf numFmtId="0" fontId="1863" fillId="6" borderId="8" xfId="0" applyNumberFormat="1" applyFont="1" applyFill="1" applyBorder="1"/>
    <xf numFmtId="0" fontId="1864" fillId="6" borderId="8" xfId="0" applyNumberFormat="1" applyFont="1" applyFill="1" applyBorder="1" applyAlignment="1">
      <alignment vertical="top" wrapText="1"/>
    </xf>
    <xf numFmtId="0" fontId="1865" fillId="6" borderId="8" xfId="0" applyNumberFormat="1" applyFont="1" applyFill="1" applyBorder="1" applyAlignment="1">
      <alignment vertical="top" wrapText="1"/>
    </xf>
    <xf numFmtId="0" fontId="1866" fillId="6" borderId="8" xfId="0" applyNumberFormat="1" applyFont="1" applyFill="1" applyBorder="1" applyAlignment="1">
      <alignment vertical="top" wrapText="1"/>
    </xf>
    <xf numFmtId="0" fontId="1867" fillId="6" borderId="8" xfId="0" applyNumberFormat="1" applyFont="1" applyFill="1" applyBorder="1"/>
    <xf numFmtId="0" fontId="1868" fillId="6" borderId="8" xfId="0" applyNumberFormat="1" applyFont="1" applyFill="1" applyBorder="1" applyAlignment="1">
      <alignment vertical="top" wrapText="1"/>
    </xf>
    <xf numFmtId="0" fontId="1869" fillId="6" borderId="8" xfId="0" applyNumberFormat="1" applyFont="1" applyFill="1" applyBorder="1" applyAlignment="1">
      <alignment vertical="top" wrapText="1"/>
    </xf>
    <xf numFmtId="0" fontId="1870" fillId="6" borderId="8" xfId="0" applyNumberFormat="1" applyFont="1" applyFill="1" applyBorder="1" applyAlignment="1">
      <alignment vertical="top" wrapText="1"/>
    </xf>
    <xf numFmtId="0" fontId="1871" fillId="6" borderId="8" xfId="0" applyNumberFormat="1" applyFont="1" applyFill="1" applyBorder="1"/>
    <xf numFmtId="0" fontId="1874" fillId="6" borderId="8" xfId="0" applyNumberFormat="1" applyFont="1" applyFill="1" applyBorder="1" applyAlignment="1">
      <alignment vertical="top" wrapText="1"/>
    </xf>
    <xf numFmtId="0" fontId="1875" fillId="6" borderId="8" xfId="0" applyNumberFormat="1" applyFont="1" applyFill="1" applyBorder="1" applyAlignment="1">
      <alignment vertical="top"/>
    </xf>
    <xf numFmtId="0" fontId="1876" fillId="6" borderId="8" xfId="0" applyNumberFormat="1" applyFont="1" applyFill="1" applyBorder="1" applyAlignment="1">
      <alignment vertical="top" wrapText="1"/>
    </xf>
    <xf numFmtId="0" fontId="1877" fillId="6" borderId="8" xfId="0" applyNumberFormat="1" applyFont="1" applyFill="1" applyBorder="1" applyAlignment="1">
      <alignment vertical="top"/>
    </xf>
    <xf numFmtId="0" fontId="1878" fillId="6" borderId="8" xfId="0" applyNumberFormat="1" applyFont="1" applyFill="1" applyBorder="1" applyAlignment="1">
      <alignment vertical="top" wrapText="1"/>
    </xf>
    <xf numFmtId="3" fontId="1887" fillId="5" borderId="8" xfId="21" applyNumberFormat="1" applyFont="1" applyFill="1" applyBorder="1" applyAlignment="1">
      <alignment horizontal="right" vertical="center"/>
    </xf>
    <xf numFmtId="186" fontId="1890" fillId="6" borderId="8" xfId="21" applyNumberFormat="1" applyFont="1" applyFill="1" applyBorder="1" applyAlignment="1">
      <alignment horizontal="right" vertical="center"/>
    </xf>
    <xf numFmtId="0" fontId="2" fillId="17" borderId="0" xfId="0" applyFont="1" applyFill="1" applyAlignment="1">
      <alignment vertical="top"/>
    </xf>
    <xf numFmtId="0" fontId="38" fillId="6" borderId="0" xfId="0" applyFont="1" applyFill="1" applyAlignment="1">
      <alignment horizontal="center" vertical="center" wrapText="1"/>
    </xf>
    <xf numFmtId="0" fontId="1872" fillId="6" borderId="8" xfId="0" applyNumberFormat="1" applyFont="1" applyFill="1" applyBorder="1" applyAlignment="1">
      <alignment vertical="top" wrapText="1"/>
    </xf>
    <xf numFmtId="0" fontId="1873" fillId="6" borderId="8" xfId="0" applyNumberFormat="1" applyFont="1" applyFill="1" applyBorder="1" applyAlignment="1">
      <alignment vertical="top" wrapText="1"/>
    </xf>
    <xf numFmtId="0" fontId="37" fillId="6" borderId="0" xfId="0" applyFont="1" applyFill="1" applyBorder="1" applyAlignment="1">
      <alignment horizontal="center" vertical="top" wrapText="1"/>
    </xf>
    <xf numFmtId="0" fontId="37" fillId="6" borderId="0" xfId="0" applyFont="1" applyFill="1" applyBorder="1" applyAlignment="1">
      <alignment horizontal="center" wrapText="1"/>
    </xf>
    <xf numFmtId="0" fontId="38" fillId="17" borderId="0" xfId="0" applyFont="1" applyFill="1" applyBorder="1" applyAlignment="1">
      <alignment horizontal="center" vertical="top"/>
    </xf>
    <xf numFmtId="0" fontId="38" fillId="17" borderId="0" xfId="0" applyFont="1" applyFill="1" applyBorder="1" applyAlignment="1">
      <alignment horizontal="center"/>
    </xf>
    <xf numFmtId="0" fontId="104" fillId="6" borderId="0" xfId="0" applyFont="1" applyFill="1" applyAlignment="1">
      <alignment horizontal="center" vertical="top" wrapText="1"/>
    </xf>
    <xf numFmtId="0" fontId="104" fillId="6" borderId="0" xfId="0" applyFont="1" applyFill="1" applyAlignment="1">
      <alignment horizontal="center" vertical="center" wrapText="1"/>
    </xf>
    <xf numFmtId="0" fontId="37" fillId="17" borderId="0" xfId="0" applyFont="1" applyFill="1" applyBorder="1" applyAlignment="1">
      <alignment horizontal="center" vertical="center" wrapText="1"/>
    </xf>
    <xf numFmtId="0" fontId="6" fillId="6" borderId="9" xfId="29" applyFont="1" applyFill="1" applyBorder="1" applyAlignment="1" applyProtection="1">
      <alignment horizontal="left"/>
    </xf>
    <xf numFmtId="0" fontId="6" fillId="6" borderId="77" xfId="29" applyFont="1" applyFill="1" applyBorder="1" applyAlignment="1" applyProtection="1">
      <alignment horizontal="left"/>
    </xf>
    <xf numFmtId="0" fontId="6" fillId="5" borderId="9" xfId="29" applyFont="1" applyFill="1" applyBorder="1" applyAlignment="1" applyProtection="1">
      <alignment horizontal="left"/>
    </xf>
    <xf numFmtId="0" fontId="6" fillId="5" borderId="77" xfId="29" applyFont="1" applyFill="1" applyBorder="1" applyAlignment="1" applyProtection="1">
      <alignment horizontal="left"/>
    </xf>
    <xf numFmtId="0" fontId="103" fillId="6" borderId="9" xfId="29" applyFont="1" applyFill="1" applyBorder="1" applyAlignment="1" applyProtection="1">
      <alignment horizontal="left"/>
    </xf>
    <xf numFmtId="0" fontId="103" fillId="6" borderId="77" xfId="29" applyFont="1" applyFill="1" applyBorder="1" applyAlignment="1" applyProtection="1">
      <alignment horizontal="left"/>
    </xf>
    <xf numFmtId="0" fontId="103" fillId="5" borderId="9" xfId="29" applyFont="1" applyFill="1" applyBorder="1" applyAlignment="1" applyProtection="1">
      <alignment horizontal="left"/>
    </xf>
    <xf numFmtId="0" fontId="103" fillId="5" borderId="77" xfId="29" applyFont="1" applyFill="1" applyBorder="1" applyAlignment="1" applyProtection="1">
      <alignment horizontal="left"/>
    </xf>
    <xf numFmtId="0" fontId="6" fillId="20" borderId="9" xfId="29" applyFont="1" applyFill="1" applyBorder="1" applyAlignment="1" applyProtection="1">
      <alignment horizontal="left"/>
    </xf>
    <xf numFmtId="0" fontId="6" fillId="20" borderId="77" xfId="29" applyFont="1" applyFill="1" applyBorder="1" applyAlignment="1" applyProtection="1">
      <alignment horizontal="left"/>
    </xf>
    <xf numFmtId="0" fontId="26" fillId="4" borderId="74" xfId="29" applyFont="1" applyFill="1" applyBorder="1" applyAlignment="1" applyProtection="1">
      <alignment horizontal="center" vertical="center"/>
    </xf>
    <xf numFmtId="0" fontId="26" fillId="4" borderId="75" xfId="29" applyFont="1" applyFill="1" applyBorder="1" applyAlignment="1" applyProtection="1">
      <alignment horizontal="center" vertical="center"/>
    </xf>
    <xf numFmtId="1" fontId="27" fillId="14" borderId="7" xfId="0" applyNumberFormat="1" applyFont="1" applyFill="1" applyBorder="1" applyAlignment="1">
      <alignment horizontal="right" vertical="center"/>
    </xf>
    <xf numFmtId="1" fontId="27" fillId="14" borderId="10" xfId="0" applyNumberFormat="1" applyFont="1" applyFill="1" applyBorder="1" applyAlignment="1">
      <alignment horizontal="right" vertical="center"/>
    </xf>
    <xf numFmtId="1" fontId="27" fillId="0" borderId="7" xfId="0" applyNumberFormat="1" applyFont="1" applyFill="1" applyBorder="1" applyAlignment="1">
      <alignment horizontal="right" vertical="center"/>
    </xf>
    <xf numFmtId="1" fontId="27" fillId="0" borderId="10" xfId="0" applyNumberFormat="1" applyFont="1" applyFill="1" applyBorder="1" applyAlignment="1">
      <alignment horizontal="right" vertical="center"/>
    </xf>
    <xf numFmtId="164" fontId="27" fillId="14" borderId="7" xfId="21" applyNumberFormat="1" applyFont="1" applyFill="1" applyBorder="1" applyAlignment="1">
      <alignment horizontal="right" vertical="center"/>
    </xf>
    <xf numFmtId="164" fontId="27" fillId="14" borderId="10" xfId="21" applyNumberFormat="1" applyFont="1" applyFill="1" applyBorder="1" applyAlignment="1">
      <alignment horizontal="right" vertical="center"/>
    </xf>
    <xf numFmtId="0" fontId="26" fillId="2" borderId="7" xfId="0" applyFont="1" applyFill="1" applyBorder="1" applyAlignment="1">
      <alignment horizontal="left" vertical="center"/>
    </xf>
    <xf numFmtId="0" fontId="26" fillId="2" borderId="9" xfId="0" applyFont="1" applyFill="1" applyBorder="1" applyAlignment="1">
      <alignment horizontal="left" vertical="center"/>
    </xf>
    <xf numFmtId="0" fontId="26" fillId="2" borderId="10" xfId="0" applyFont="1" applyFill="1" applyBorder="1" applyAlignment="1">
      <alignment horizontal="left" vertical="center"/>
    </xf>
    <xf numFmtId="14" fontId="27" fillId="14" borderId="7" xfId="0" applyNumberFormat="1" applyFont="1" applyFill="1" applyBorder="1" applyAlignment="1">
      <alignment horizontal="right" vertical="center"/>
    </xf>
    <xf numFmtId="14" fontId="27" fillId="14" borderId="10" xfId="0" applyNumberFormat="1" applyFont="1" applyFill="1" applyBorder="1" applyAlignment="1">
      <alignment horizontal="right" vertical="center"/>
    </xf>
    <xf numFmtId="14" fontId="27" fillId="6" borderId="7" xfId="0" applyNumberFormat="1" applyFont="1" applyFill="1" applyBorder="1" applyAlignment="1">
      <alignment horizontal="right" vertical="center"/>
    </xf>
    <xf numFmtId="14" fontId="27" fillId="6" borderId="10" xfId="0" applyNumberFormat="1" applyFont="1" applyFill="1" applyBorder="1" applyAlignment="1">
      <alignment horizontal="right" vertical="center"/>
    </xf>
    <xf numFmtId="0" fontId="17" fillId="6" borderId="0" xfId="0" applyFont="1" applyFill="1" applyAlignment="1" applyProtection="1">
      <alignment horizontal="left" vertical="center" wrapText="1"/>
    </xf>
    <xf numFmtId="0" fontId="17" fillId="6" borderId="0" xfId="0" applyFont="1" applyFill="1" applyBorder="1" applyAlignment="1" applyProtection="1">
      <alignment horizontal="left" vertical="center" wrapText="1"/>
    </xf>
    <xf numFmtId="0" fontId="20" fillId="2" borderId="1" xfId="0" applyFont="1" applyFill="1" applyBorder="1" applyAlignment="1" applyProtection="1">
      <alignment horizontal="left" vertical="center" wrapText="1"/>
    </xf>
    <xf numFmtId="0" fontId="20" fillId="2" borderId="7" xfId="0" applyFont="1" applyFill="1" applyBorder="1" applyAlignment="1" applyProtection="1">
      <alignment horizontal="center" vertical="center" wrapText="1"/>
    </xf>
    <xf numFmtId="0" fontId="20" fillId="2" borderId="9" xfId="0" applyFont="1" applyFill="1" applyBorder="1" applyAlignment="1" applyProtection="1">
      <alignment horizontal="center" vertical="center" wrapText="1"/>
    </xf>
    <xf numFmtId="0" fontId="20" fillId="2" borderId="10" xfId="0" applyFont="1" applyFill="1" applyBorder="1" applyAlignment="1" applyProtection="1">
      <alignment horizontal="center" vertical="center" wrapText="1"/>
    </xf>
    <xf numFmtId="0" fontId="31" fillId="14" borderId="1" xfId="0" applyFont="1" applyFill="1" applyBorder="1" applyAlignment="1" applyProtection="1">
      <alignment horizontal="left" vertical="center"/>
    </xf>
    <xf numFmtId="0" fontId="31" fillId="14" borderId="1" xfId="0" applyFont="1" applyFill="1" applyBorder="1" applyAlignment="1" applyProtection="1">
      <alignment horizontal="center" vertical="center"/>
    </xf>
    <xf numFmtId="0" fontId="31" fillId="6" borderId="1" xfId="0" applyFont="1" applyFill="1" applyBorder="1" applyAlignment="1" applyProtection="1">
      <alignment horizontal="left" vertical="center"/>
    </xf>
    <xf numFmtId="0" fontId="31" fillId="6" borderId="1" xfId="0" applyFont="1" applyFill="1" applyBorder="1" applyAlignment="1" applyProtection="1">
      <alignment horizontal="right" vertical="center"/>
    </xf>
    <xf numFmtId="0" fontId="14" fillId="4" borderId="0" xfId="0" applyFont="1" applyFill="1" applyAlignment="1"/>
    <xf numFmtId="0" fontId="138" fillId="5" borderId="8" xfId="0" applyNumberFormat="1" applyFont="1" applyFill="1" applyBorder="1" applyAlignment="1">
      <alignment horizontal="left" vertical="center" wrapText="1"/>
    </xf>
    <xf numFmtId="0" fontId="139" fillId="5" borderId="8" xfId="0" applyNumberFormat="1" applyFont="1" applyFill="1" applyBorder="1" applyAlignment="1">
      <alignment horizontal="left" vertical="center" wrapText="1"/>
    </xf>
    <xf numFmtId="0" fontId="140" fillId="5" borderId="8" xfId="0" applyNumberFormat="1" applyFont="1" applyFill="1" applyBorder="1" applyAlignment="1">
      <alignment horizontal="left" vertical="center" wrapText="1"/>
    </xf>
    <xf numFmtId="14" fontId="6" fillId="23" borderId="1" xfId="0" applyNumberFormat="1" applyFont="1" applyFill="1" applyBorder="1" applyAlignment="1">
      <alignment horizontal="left" vertical="center" wrapText="1"/>
    </xf>
    <xf numFmtId="14" fontId="6" fillId="25" borderId="1" xfId="0" applyNumberFormat="1" applyFont="1" applyFill="1" applyBorder="1" applyAlignment="1">
      <alignment horizontal="left" vertical="center" wrapText="1"/>
    </xf>
    <xf numFmtId="0" fontId="142" fillId="6" borderId="8" xfId="0" applyNumberFormat="1" applyFont="1" applyFill="1" applyBorder="1" applyAlignment="1">
      <alignment horizontal="left" vertical="center" wrapText="1"/>
    </xf>
    <xf numFmtId="0" fontId="143" fillId="6" borderId="8" xfId="0" applyNumberFormat="1" applyFont="1" applyFill="1" applyBorder="1" applyAlignment="1">
      <alignment horizontal="left" vertical="center" wrapText="1"/>
    </xf>
    <xf numFmtId="0" fontId="144" fillId="6" borderId="8" xfId="0" applyNumberFormat="1" applyFont="1" applyFill="1" applyBorder="1" applyAlignment="1">
      <alignment horizontal="left" vertical="center" wrapText="1"/>
    </xf>
    <xf numFmtId="0" fontId="1" fillId="4" borderId="1" xfId="0" applyFont="1" applyFill="1" applyBorder="1" applyAlignment="1">
      <alignment horizontal="center" vertical="center" wrapText="1"/>
    </xf>
    <xf numFmtId="0" fontId="26" fillId="4" borderId="55" xfId="0" applyFont="1" applyFill="1" applyBorder="1" applyAlignment="1">
      <alignment horizontal="left" vertical="center"/>
    </xf>
    <xf numFmtId="0" fontId="26" fillId="4" borderId="56" xfId="0" applyFont="1" applyFill="1" applyBorder="1" applyAlignment="1">
      <alignment horizontal="left" vertical="center"/>
    </xf>
    <xf numFmtId="0" fontId="158" fillId="5" borderId="8" xfId="0" applyNumberFormat="1" applyFont="1" applyFill="1" applyBorder="1" applyAlignment="1">
      <alignment horizontal="left" vertical="center"/>
    </xf>
    <xf numFmtId="0" fontId="159" fillId="5" borderId="8" xfId="0" applyNumberFormat="1" applyFont="1" applyFill="1" applyBorder="1" applyAlignment="1">
      <alignment horizontal="left" vertical="center"/>
    </xf>
    <xf numFmtId="0" fontId="26" fillId="4" borderId="60" xfId="0" applyFont="1" applyFill="1" applyBorder="1" applyAlignment="1">
      <alignment horizontal="left" vertical="center"/>
    </xf>
    <xf numFmtId="0" fontId="26" fillId="4" borderId="61" xfId="0" applyFont="1" applyFill="1" applyBorder="1" applyAlignment="1">
      <alignment horizontal="left" vertical="center"/>
    </xf>
    <xf numFmtId="0" fontId="162" fillId="6" borderId="8" xfId="0" applyNumberFormat="1" applyFont="1" applyFill="1" applyBorder="1" applyAlignment="1">
      <alignment horizontal="left" vertical="center"/>
    </xf>
    <xf numFmtId="0" fontId="163" fillId="6" borderId="8" xfId="0" applyNumberFormat="1" applyFont="1" applyFill="1" applyBorder="1" applyAlignment="1">
      <alignment horizontal="left" vertical="center"/>
    </xf>
    <xf numFmtId="170" fontId="26" fillId="4" borderId="63" xfId="0" applyNumberFormat="1" applyFont="1" applyFill="1" applyBorder="1" applyAlignment="1">
      <alignment horizontal="left" vertical="center"/>
    </xf>
    <xf numFmtId="170" fontId="26" fillId="4" borderId="64" xfId="0" applyNumberFormat="1" applyFont="1" applyFill="1" applyBorder="1" applyAlignment="1">
      <alignment horizontal="left" vertical="center"/>
    </xf>
    <xf numFmtId="0" fontId="166" fillId="5" borderId="8" xfId="0" applyNumberFormat="1" applyFont="1" applyFill="1" applyBorder="1" applyAlignment="1">
      <alignment horizontal="left" vertical="center"/>
    </xf>
    <xf numFmtId="0" fontId="167" fillId="5" borderId="8" xfId="0" applyNumberFormat="1" applyFont="1" applyFill="1" applyBorder="1" applyAlignment="1">
      <alignment horizontal="left" vertical="center"/>
    </xf>
    <xf numFmtId="0" fontId="103" fillId="6" borderId="0" xfId="0" applyFont="1" applyFill="1" applyBorder="1" applyAlignment="1">
      <alignment horizontal="left" vertical="center"/>
    </xf>
    <xf numFmtId="0" fontId="170" fillId="6" borderId="8" xfId="0" applyNumberFormat="1" applyFont="1" applyFill="1" applyBorder="1" applyAlignment="1">
      <alignment horizontal="left" vertical="center"/>
    </xf>
    <xf numFmtId="0" fontId="171" fillId="6" borderId="8" xfId="0" applyNumberFormat="1" applyFont="1" applyFill="1" applyBorder="1" applyAlignment="1">
      <alignment horizontal="left" vertical="center"/>
    </xf>
    <xf numFmtId="0" fontId="174" fillId="5" borderId="8" xfId="0" applyNumberFormat="1" applyFont="1" applyFill="1" applyBorder="1" applyAlignment="1">
      <alignment horizontal="left" vertical="center"/>
    </xf>
    <xf numFmtId="0" fontId="175" fillId="5" borderId="8" xfId="0" applyNumberFormat="1" applyFont="1" applyFill="1" applyBorder="1" applyAlignment="1">
      <alignment horizontal="left" vertical="center"/>
    </xf>
    <xf numFmtId="0" fontId="103" fillId="6" borderId="49" xfId="0" applyFont="1" applyFill="1" applyBorder="1" applyAlignment="1">
      <alignment horizontal="left" vertical="center"/>
    </xf>
    <xf numFmtId="0" fontId="177" fillId="6" borderId="8" xfId="0" applyNumberFormat="1" applyFont="1" applyFill="1" applyBorder="1" applyAlignment="1">
      <alignment horizontal="left" vertical="center"/>
    </xf>
    <xf numFmtId="0" fontId="178" fillId="6" borderId="8" xfId="0" applyNumberFormat="1" applyFont="1" applyFill="1" applyBorder="1" applyAlignment="1">
      <alignment horizontal="left" vertical="center"/>
    </xf>
    <xf numFmtId="0" fontId="183" fillId="6" borderId="8" xfId="0" applyNumberFormat="1" applyFont="1" applyFill="1" applyBorder="1" applyAlignment="1">
      <alignment horizontal="left" vertical="center"/>
    </xf>
    <xf numFmtId="0" fontId="184" fillId="6" borderId="8" xfId="0" applyNumberFormat="1" applyFont="1" applyFill="1" applyBorder="1" applyAlignment="1">
      <alignment horizontal="left" vertical="center"/>
    </xf>
    <xf numFmtId="0" fontId="180" fillId="5" borderId="8" xfId="0" applyNumberFormat="1" applyFont="1" applyFill="1" applyBorder="1" applyAlignment="1">
      <alignment horizontal="left" vertical="center"/>
    </xf>
    <xf numFmtId="0" fontId="181" fillId="5" borderId="8" xfId="0" applyNumberFormat="1" applyFont="1" applyFill="1" applyBorder="1" applyAlignment="1">
      <alignment horizontal="left" vertical="center"/>
    </xf>
    <xf numFmtId="0" fontId="6" fillId="7" borderId="0" xfId="0" applyFont="1" applyFill="1" applyBorder="1" applyAlignment="1">
      <alignment horizontal="left" vertical="center"/>
    </xf>
    <xf numFmtId="0" fontId="6" fillId="7" borderId="2" xfId="0" applyFont="1" applyFill="1" applyBorder="1" applyAlignment="1">
      <alignment horizontal="left" vertical="center"/>
    </xf>
    <xf numFmtId="0" fontId="6" fillId="6" borderId="0" xfId="0" applyFont="1" applyFill="1" applyBorder="1" applyAlignment="1">
      <alignment horizontal="left" vertical="center"/>
    </xf>
    <xf numFmtId="0" fontId="6" fillId="6" borderId="2" xfId="0" applyFont="1" applyFill="1" applyBorder="1" applyAlignment="1">
      <alignment horizontal="left" vertical="center"/>
    </xf>
    <xf numFmtId="182" fontId="1" fillId="4" borderId="0" xfId="0" applyNumberFormat="1" applyFont="1" applyFill="1" applyBorder="1" applyAlignment="1">
      <alignment horizontal="left" vertical="center"/>
    </xf>
    <xf numFmtId="182" fontId="1" fillId="4" borderId="49" xfId="0" applyNumberFormat="1" applyFont="1" applyFill="1" applyBorder="1" applyAlignment="1">
      <alignment horizontal="left" vertical="center"/>
    </xf>
    <xf numFmtId="0" fontId="189" fillId="113" borderId="8" xfId="0" applyNumberFormat="1" applyFont="1" applyFill="1" applyBorder="1" applyAlignment="1">
      <alignment horizontal="left" vertical="center"/>
    </xf>
    <xf numFmtId="0" fontId="190" fillId="113" borderId="8" xfId="0" applyNumberFormat="1" applyFont="1" applyFill="1" applyBorder="1" applyAlignment="1">
      <alignment horizontal="left" vertical="center"/>
    </xf>
    <xf numFmtId="0" fontId="186" fillId="112" borderId="8" xfId="0" applyNumberFormat="1" applyFont="1" applyFill="1" applyBorder="1" applyAlignment="1">
      <alignment horizontal="left" vertical="center"/>
    </xf>
    <xf numFmtId="0" fontId="187" fillId="112" borderId="8" xfId="0" applyNumberFormat="1" applyFont="1" applyFill="1" applyBorder="1" applyAlignment="1">
      <alignment horizontal="left" vertical="center"/>
    </xf>
    <xf numFmtId="0" fontId="195" fillId="6" borderId="8" xfId="0" applyNumberFormat="1" applyFont="1" applyFill="1" applyBorder="1" applyAlignment="1">
      <alignment horizontal="left" vertical="center"/>
    </xf>
    <xf numFmtId="0" fontId="196" fillId="6" borderId="8" xfId="0" applyNumberFormat="1" applyFont="1" applyFill="1" applyBorder="1" applyAlignment="1">
      <alignment horizontal="left" vertical="center"/>
    </xf>
    <xf numFmtId="0" fontId="192" fillId="5" borderId="8" xfId="0" applyNumberFormat="1" applyFont="1" applyFill="1" applyBorder="1" applyAlignment="1">
      <alignment horizontal="left" vertical="center"/>
    </xf>
    <xf numFmtId="0" fontId="193" fillId="5" borderId="8" xfId="0" applyNumberFormat="1" applyFont="1" applyFill="1" applyBorder="1" applyAlignment="1">
      <alignment horizontal="left" vertical="center"/>
    </xf>
    <xf numFmtId="0" fontId="201" fillId="6" borderId="8" xfId="0" applyNumberFormat="1" applyFont="1" applyFill="1" applyBorder="1" applyAlignment="1">
      <alignment horizontal="left" vertical="center"/>
    </xf>
    <xf numFmtId="0" fontId="202" fillId="6" borderId="8" xfId="0" applyNumberFormat="1" applyFont="1" applyFill="1" applyBorder="1" applyAlignment="1">
      <alignment horizontal="left" vertical="center"/>
    </xf>
    <xf numFmtId="0" fontId="198" fillId="5" borderId="8" xfId="0" applyNumberFormat="1" applyFont="1" applyFill="1" applyBorder="1" applyAlignment="1">
      <alignment horizontal="left" vertical="center"/>
    </xf>
    <xf numFmtId="0" fontId="199" fillId="5" borderId="8" xfId="0" applyNumberFormat="1" applyFont="1" applyFill="1" applyBorder="1" applyAlignment="1">
      <alignment horizontal="left" vertical="center"/>
    </xf>
    <xf numFmtId="0" fontId="207" fillId="6" borderId="8" xfId="0" applyNumberFormat="1" applyFont="1" applyFill="1" applyBorder="1" applyAlignment="1">
      <alignment horizontal="left" vertical="center"/>
    </xf>
    <xf numFmtId="0" fontId="208" fillId="6" borderId="8" xfId="0" applyNumberFormat="1" applyFont="1" applyFill="1" applyBorder="1" applyAlignment="1">
      <alignment horizontal="left" vertical="center"/>
    </xf>
    <xf numFmtId="0" fontId="204" fillId="5" borderId="8" xfId="0" applyNumberFormat="1" applyFont="1" applyFill="1" applyBorder="1" applyAlignment="1">
      <alignment horizontal="left" vertical="center"/>
    </xf>
    <xf numFmtId="0" fontId="205" fillId="5" borderId="8" xfId="0" applyNumberFormat="1" applyFont="1" applyFill="1" applyBorder="1" applyAlignment="1">
      <alignment horizontal="left" vertical="center"/>
    </xf>
    <xf numFmtId="186" fontId="1888" fillId="6" borderId="8" xfId="0" applyNumberFormat="1" applyFont="1" applyFill="1" applyBorder="1" applyAlignment="1">
      <alignment horizontal="left" vertical="center"/>
    </xf>
    <xf numFmtId="186" fontId="1889" fillId="6" borderId="8" xfId="0" applyNumberFormat="1" applyFont="1" applyFill="1" applyBorder="1" applyAlignment="1">
      <alignment horizontal="left" vertical="center"/>
    </xf>
    <xf numFmtId="0" fontId="210" fillId="5" borderId="8" xfId="0" applyNumberFormat="1" applyFont="1" applyFill="1" applyBorder="1" applyAlignment="1">
      <alignment horizontal="left" vertical="center"/>
    </xf>
    <xf numFmtId="0" fontId="211" fillId="5" borderId="8" xfId="0" applyNumberFormat="1" applyFont="1" applyFill="1" applyBorder="1" applyAlignment="1">
      <alignment horizontal="left" vertical="center"/>
    </xf>
    <xf numFmtId="0" fontId="213" fillId="6" borderId="8" xfId="0" applyNumberFormat="1" applyFont="1" applyFill="1" applyBorder="1" applyAlignment="1">
      <alignment horizontal="left" vertical="center"/>
    </xf>
    <xf numFmtId="0" fontId="214" fillId="6" borderId="8" xfId="0" applyNumberFormat="1" applyFont="1" applyFill="1" applyBorder="1" applyAlignment="1">
      <alignment horizontal="left" vertical="center"/>
    </xf>
    <xf numFmtId="3" fontId="1885" fillId="5" borderId="8" xfId="0" applyNumberFormat="1" applyFont="1" applyFill="1" applyBorder="1" applyAlignment="1">
      <alignment horizontal="left" vertical="center"/>
    </xf>
    <xf numFmtId="3" fontId="1886" fillId="5" borderId="8" xfId="0" applyNumberFormat="1" applyFont="1" applyFill="1" applyBorder="1" applyAlignment="1">
      <alignment horizontal="left" vertical="center"/>
    </xf>
    <xf numFmtId="0" fontId="103" fillId="6" borderId="2" xfId="0" applyFont="1" applyFill="1" applyBorder="1" applyAlignment="1">
      <alignment horizontal="left" vertical="center"/>
    </xf>
    <xf numFmtId="0" fontId="216" fillId="5" borderId="8" xfId="0" applyNumberFormat="1" applyFont="1" applyFill="1" applyBorder="1" applyAlignment="1">
      <alignment horizontal="left" vertical="center"/>
    </xf>
    <xf numFmtId="0" fontId="217" fillId="5" borderId="8" xfId="0" applyNumberFormat="1" applyFont="1" applyFill="1" applyBorder="1" applyAlignment="1">
      <alignment horizontal="left" vertical="center"/>
    </xf>
    <xf numFmtId="0" fontId="219" fillId="6" borderId="8" xfId="0" applyNumberFormat="1" applyFont="1" applyFill="1" applyBorder="1" applyAlignment="1">
      <alignment horizontal="left" vertical="center"/>
    </xf>
    <xf numFmtId="0" fontId="220" fillId="6" borderId="8" xfId="0" applyNumberFormat="1" applyFont="1" applyFill="1" applyBorder="1" applyAlignment="1">
      <alignment horizontal="left" vertical="center"/>
    </xf>
    <xf numFmtId="0" fontId="222" fillId="5" borderId="8" xfId="0" applyNumberFormat="1" applyFont="1" applyFill="1" applyBorder="1" applyAlignment="1">
      <alignment horizontal="left" vertical="center"/>
    </xf>
    <xf numFmtId="0" fontId="223" fillId="5" borderId="8" xfId="0" applyNumberFormat="1" applyFont="1" applyFill="1" applyBorder="1" applyAlignment="1">
      <alignment horizontal="left" vertical="center"/>
    </xf>
    <xf numFmtId="0" fontId="225" fillId="6" borderId="8" xfId="0" applyNumberFormat="1" applyFont="1" applyFill="1" applyBorder="1" applyAlignment="1">
      <alignment horizontal="left" vertical="center"/>
    </xf>
    <xf numFmtId="0" fontId="226" fillId="6" borderId="8" xfId="0" applyNumberFormat="1" applyFont="1" applyFill="1" applyBorder="1" applyAlignment="1">
      <alignment horizontal="left" vertical="center"/>
    </xf>
    <xf numFmtId="0" fontId="1" fillId="4" borderId="50" xfId="0" applyFont="1" applyFill="1" applyBorder="1" applyAlignment="1">
      <alignment horizontal="left" vertical="center" wrapText="1"/>
    </xf>
    <xf numFmtId="0" fontId="1" fillId="4" borderId="51" xfId="0" applyFont="1" applyFill="1" applyBorder="1" applyAlignment="1">
      <alignment horizontal="left" vertical="center" wrapText="1"/>
    </xf>
    <xf numFmtId="0" fontId="228" fillId="5" borderId="8" xfId="0" applyNumberFormat="1" applyFont="1" applyFill="1" applyBorder="1" applyAlignment="1">
      <alignment horizontal="left" vertical="center"/>
    </xf>
    <xf numFmtId="0" fontId="229" fillId="5" borderId="8" xfId="0" applyNumberFormat="1" applyFont="1" applyFill="1" applyBorder="1" applyAlignment="1">
      <alignment horizontal="left" vertical="center"/>
    </xf>
    <xf numFmtId="0" fontId="1" fillId="4" borderId="50" xfId="0" applyFont="1" applyFill="1" applyBorder="1" applyAlignment="1">
      <alignment horizontal="left" vertical="center"/>
    </xf>
    <xf numFmtId="0" fontId="1" fillId="4" borderId="51" xfId="0" applyFont="1" applyFill="1" applyBorder="1" applyAlignment="1">
      <alignment horizontal="left" vertical="center"/>
    </xf>
    <xf numFmtId="0" fontId="232" fillId="6" borderId="8" xfId="0" applyNumberFormat="1" applyFont="1" applyFill="1" applyBorder="1" applyAlignment="1">
      <alignment horizontal="left" vertical="center"/>
    </xf>
    <xf numFmtId="0" fontId="233" fillId="6" borderId="8" xfId="0" applyNumberFormat="1" applyFont="1" applyFill="1" applyBorder="1" applyAlignment="1">
      <alignment horizontal="left" vertical="center"/>
    </xf>
    <xf numFmtId="0" fontId="6" fillId="0" borderId="0" xfId="0" applyFont="1" applyFill="1" applyBorder="1" applyAlignment="1">
      <alignment horizontal="left" vertical="center" wrapText="1" indent="1"/>
    </xf>
    <xf numFmtId="0" fontId="103" fillId="0" borderId="0" xfId="0" applyFont="1" applyFill="1" applyBorder="1" applyAlignment="1">
      <alignment horizontal="left" vertical="center" wrapText="1" indent="1"/>
    </xf>
    <xf numFmtId="0" fontId="25" fillId="0" borderId="0" xfId="0" applyFont="1" applyFill="1" applyBorder="1" applyAlignment="1">
      <alignment horizontal="left" vertical="center" wrapText="1" indent="1"/>
    </xf>
    <xf numFmtId="0" fontId="106" fillId="0" borderId="0" xfId="0" applyFont="1" applyFill="1" applyBorder="1" applyAlignment="1">
      <alignment horizontal="left" vertical="center" wrapText="1" indent="1"/>
    </xf>
    <xf numFmtId="0" fontId="6" fillId="0" borderId="0" xfId="0" applyFont="1" applyFill="1" applyBorder="1" applyAlignment="1">
      <alignment horizontal="left" wrapText="1" indent="1"/>
    </xf>
    <xf numFmtId="0" fontId="1884" fillId="6" borderId="8" xfId="0" applyNumberFormat="1" applyFont="1" applyFill="1" applyBorder="1" applyAlignment="1">
      <alignment horizontal="left" vertical="center"/>
    </xf>
    <xf numFmtId="0" fontId="239" fillId="6" borderId="8" xfId="0" applyNumberFormat="1" applyFont="1" applyFill="1" applyBorder="1" applyAlignment="1">
      <alignment horizontal="left" vertical="center"/>
    </xf>
    <xf numFmtId="0" fontId="1879" fillId="5" borderId="8" xfId="0" applyNumberFormat="1" applyFont="1" applyFill="1" applyBorder="1" applyAlignment="1">
      <alignment horizontal="left" vertical="center"/>
    </xf>
    <xf numFmtId="0" fontId="236" fillId="5" borderId="8" xfId="0" applyNumberFormat="1" applyFont="1" applyFill="1" applyBorder="1" applyAlignment="1">
      <alignment horizontal="left" vertical="center"/>
    </xf>
    <xf numFmtId="0" fontId="1880" fillId="6" borderId="8" xfId="0" applyNumberFormat="1" applyFont="1" applyFill="1" applyBorder="1" applyAlignment="1">
      <alignment horizontal="left" vertical="center"/>
    </xf>
    <xf numFmtId="0" fontId="1881" fillId="5" borderId="8" xfId="0" applyNumberFormat="1" applyFont="1" applyFill="1" applyBorder="1" applyAlignment="1">
      <alignment horizontal="left" vertical="center"/>
    </xf>
    <xf numFmtId="0" fontId="1882" fillId="6" borderId="8" xfId="0" applyNumberFormat="1" applyFont="1" applyFill="1" applyBorder="1" applyAlignment="1">
      <alignment horizontal="left" vertical="center" indent="1"/>
    </xf>
    <xf numFmtId="0" fontId="1883" fillId="5" borderId="8" xfId="0" applyNumberFormat="1" applyFont="1" applyFill="1" applyBorder="1" applyAlignment="1">
      <alignment horizontal="left" vertical="center" indent="1"/>
    </xf>
    <xf numFmtId="0" fontId="18" fillId="6" borderId="43" xfId="1151" applyNumberFormat="1" applyFont="1" applyFill="1" applyBorder="1" applyAlignment="1">
      <alignment horizontal="center"/>
    </xf>
    <xf numFmtId="0" fontId="1" fillId="2" borderId="44" xfId="0" applyFont="1" applyFill="1" applyBorder="1" applyAlignment="1">
      <alignment horizontal="left" vertical="center"/>
    </xf>
    <xf numFmtId="0" fontId="1" fillId="2" borderId="45" xfId="0" applyFont="1" applyFill="1" applyBorder="1" applyAlignment="1">
      <alignment horizontal="left" vertical="center"/>
    </xf>
    <xf numFmtId="0" fontId="1" fillId="4" borderId="36" xfId="0" applyFont="1" applyFill="1" applyBorder="1" applyAlignment="1">
      <alignment horizontal="left" vertical="center"/>
    </xf>
    <xf numFmtId="0" fontId="1" fillId="4" borderId="37" xfId="0" applyFont="1" applyFill="1" applyBorder="1" applyAlignment="1">
      <alignment horizontal="left" vertical="center"/>
    </xf>
    <xf numFmtId="0" fontId="6" fillId="5" borderId="40" xfId="0" applyFont="1" applyFill="1" applyBorder="1" applyAlignment="1">
      <alignment horizontal="left" vertical="center" indent="1"/>
    </xf>
    <xf numFmtId="0" fontId="6" fillId="5" borderId="10" xfId="0" applyFont="1" applyFill="1" applyBorder="1" applyAlignment="1">
      <alignment horizontal="left" vertical="center" indent="1"/>
    </xf>
    <xf numFmtId="0" fontId="6" fillId="6" borderId="40" xfId="0" applyFont="1" applyFill="1" applyBorder="1" applyAlignment="1">
      <alignment horizontal="left" vertical="center" indent="1"/>
    </xf>
    <xf numFmtId="0" fontId="6" fillId="6" borderId="10" xfId="0" applyFont="1" applyFill="1" applyBorder="1" applyAlignment="1">
      <alignment horizontal="left" vertical="center" indent="1"/>
    </xf>
    <xf numFmtId="0" fontId="242" fillId="5" borderId="8" xfId="0" applyNumberFormat="1" applyFont="1" applyFill="1" applyBorder="1" applyAlignment="1" applyProtection="1">
      <alignment horizontal="left" vertical="center" indent="1"/>
    </xf>
    <xf numFmtId="0" fontId="243" fillId="5" borderId="8" xfId="0" applyNumberFormat="1" applyFont="1" applyFill="1" applyBorder="1" applyAlignment="1" applyProtection="1">
      <alignment horizontal="left" vertical="center" indent="1"/>
    </xf>
    <xf numFmtId="0" fontId="18" fillId="6" borderId="46" xfId="1151" applyNumberFormat="1" applyFont="1" applyFill="1" applyBorder="1" applyAlignment="1">
      <alignment horizontal="center"/>
    </xf>
    <xf numFmtId="0" fontId="1" fillId="2" borderId="47" xfId="0" applyFont="1" applyFill="1" applyBorder="1" applyAlignment="1">
      <alignment horizontal="left" vertical="center"/>
    </xf>
    <xf numFmtId="0" fontId="1" fillId="2" borderId="48" xfId="0" applyFont="1" applyFill="1" applyBorder="1" applyAlignment="1">
      <alignment horizontal="left" vertical="center"/>
    </xf>
    <xf numFmtId="0" fontId="246" fillId="6" borderId="8" xfId="0" applyNumberFormat="1" applyFont="1" applyFill="1" applyBorder="1" applyAlignment="1" applyProtection="1">
      <alignment horizontal="left" vertical="center" indent="1"/>
    </xf>
    <xf numFmtId="0" fontId="247" fillId="6" borderId="8" xfId="0" applyNumberFormat="1" applyFont="1" applyFill="1" applyBorder="1" applyAlignment="1" applyProtection="1">
      <alignment horizontal="left" vertical="center" indent="1"/>
    </xf>
    <xf numFmtId="0" fontId="250" fillId="5" borderId="8" xfId="0" applyNumberFormat="1" applyFont="1" applyFill="1" applyBorder="1" applyAlignment="1">
      <alignment horizontal="left" vertical="center" indent="1"/>
    </xf>
    <xf numFmtId="0" fontId="251" fillId="5" borderId="8" xfId="0" applyNumberFormat="1" applyFont="1" applyFill="1" applyBorder="1" applyAlignment="1">
      <alignment horizontal="left" vertical="center" indent="1"/>
    </xf>
    <xf numFmtId="0" fontId="254" fillId="6" borderId="8" xfId="0" applyNumberFormat="1" applyFont="1" applyFill="1" applyBorder="1" applyAlignment="1">
      <alignment horizontal="left" vertical="center" indent="1"/>
    </xf>
    <xf numFmtId="0" fontId="255" fillId="6" borderId="8" xfId="0" applyNumberFormat="1" applyFont="1" applyFill="1" applyBorder="1" applyAlignment="1">
      <alignment horizontal="left" vertical="center" indent="1"/>
    </xf>
    <xf numFmtId="181" fontId="1" fillId="4" borderId="1" xfId="21" applyNumberFormat="1" applyFont="1" applyFill="1" applyBorder="1" applyAlignment="1">
      <alignment horizontal="center" vertical="center" wrapText="1"/>
    </xf>
    <xf numFmtId="0" fontId="1" fillId="4" borderId="8" xfId="1148" applyFont="1" applyFill="1" applyBorder="1" applyAlignment="1">
      <alignment horizontal="center" vertical="center"/>
    </xf>
    <xf numFmtId="170" fontId="1" fillId="2" borderId="23" xfId="1148" applyNumberFormat="1" applyFont="1" applyFill="1" applyBorder="1" applyAlignment="1">
      <alignment horizontal="center" vertical="center" wrapText="1"/>
    </xf>
    <xf numFmtId="170" fontId="103" fillId="4" borderId="23" xfId="1148" applyNumberFormat="1" applyFont="1" applyFill="1" applyBorder="1" applyAlignment="1">
      <alignment horizontal="center" vertical="center" wrapText="1"/>
    </xf>
    <xf numFmtId="170" fontId="1" fillId="2" borderId="1" xfId="1148" applyNumberFormat="1" applyFont="1" applyFill="1" applyBorder="1" applyAlignment="1">
      <alignment horizontal="center" vertical="center" wrapText="1"/>
    </xf>
    <xf numFmtId="170" fontId="103" fillId="4" borderId="1" xfId="1148" applyNumberFormat="1" applyFont="1" applyFill="1" applyBorder="1" applyAlignment="1">
      <alignment horizontal="center" vertical="center" wrapText="1"/>
    </xf>
    <xf numFmtId="0" fontId="1" fillId="2" borderId="9" xfId="1148" applyFont="1" applyFill="1" applyBorder="1" applyAlignment="1">
      <alignment horizontal="center" vertical="center" wrapText="1"/>
    </xf>
    <xf numFmtId="0" fontId="1" fillId="2" borderId="10" xfId="1148" applyFont="1" applyFill="1" applyBorder="1" applyAlignment="1">
      <alignment horizontal="center" vertical="center" wrapText="1"/>
    </xf>
    <xf numFmtId="0" fontId="1" fillId="4" borderId="1" xfId="1148" applyFont="1" applyFill="1" applyBorder="1" applyAlignment="1">
      <alignment horizontal="center" vertical="center"/>
    </xf>
    <xf numFmtId="0" fontId="1" fillId="2" borderId="1" xfId="1148" applyFont="1" applyFill="1" applyBorder="1" applyAlignment="1">
      <alignment horizontal="center" vertical="center" wrapText="1"/>
    </xf>
    <xf numFmtId="0" fontId="103" fillId="4" borderId="1" xfId="1148" applyFont="1" applyFill="1" applyBorder="1" applyAlignment="1">
      <alignment horizontal="center" vertical="center" wrapText="1"/>
    </xf>
    <xf numFmtId="0" fontId="1" fillId="4" borderId="3" xfId="1148" applyFont="1" applyFill="1" applyBorder="1" applyAlignment="1">
      <alignment horizontal="center" vertical="center"/>
    </xf>
    <xf numFmtId="0" fontId="1" fillId="4" borderId="4" xfId="1148" applyFont="1" applyFill="1" applyBorder="1" applyAlignment="1">
      <alignment horizontal="center" vertical="center"/>
    </xf>
    <xf numFmtId="0" fontId="1" fillId="4" borderId="22" xfId="1148" applyFont="1" applyFill="1" applyBorder="1" applyAlignment="1">
      <alignment horizontal="center" vertical="center"/>
    </xf>
    <xf numFmtId="0" fontId="1" fillId="4" borderId="30" xfId="1148" applyFont="1" applyFill="1" applyBorder="1" applyAlignment="1">
      <alignment horizontal="center" vertical="center"/>
    </xf>
    <xf numFmtId="0" fontId="1" fillId="4" borderId="5" xfId="1148" applyFont="1" applyFill="1" applyBorder="1" applyAlignment="1">
      <alignment horizontal="center" vertical="center"/>
    </xf>
    <xf numFmtId="0" fontId="1" fillId="4" borderId="6" xfId="1148" applyFont="1" applyFill="1" applyBorder="1" applyAlignment="1">
      <alignment horizontal="center" vertical="center"/>
    </xf>
    <xf numFmtId="0" fontId="1" fillId="2" borderId="7" xfId="1148" applyFont="1" applyFill="1" applyBorder="1" applyAlignment="1">
      <alignment horizontal="center" vertical="center" wrapText="1"/>
    </xf>
    <xf numFmtId="0" fontId="103" fillId="0" borderId="1" xfId="1148" applyFont="1" applyBorder="1" applyAlignment="1">
      <alignment horizontal="center" vertical="center" wrapText="1"/>
    </xf>
    <xf numFmtId="170" fontId="1" fillId="2" borderId="1" xfId="1151" applyFont="1" applyFill="1" applyBorder="1" applyAlignment="1">
      <alignment horizontal="center" vertical="center" wrapText="1"/>
    </xf>
    <xf numFmtId="170" fontId="103" fillId="4" borderId="1" xfId="1151" applyFont="1" applyFill="1" applyBorder="1" applyAlignment="1">
      <alignment horizontal="center" vertical="center" wrapText="1"/>
    </xf>
    <xf numFmtId="170" fontId="1" fillId="2" borderId="8" xfId="0" applyNumberFormat="1" applyFont="1" applyFill="1" applyBorder="1" applyAlignment="1">
      <alignment horizontal="center" vertical="center" wrapText="1"/>
    </xf>
    <xf numFmtId="170" fontId="14" fillId="4" borderId="8" xfId="0" applyNumberFormat="1" applyFont="1" applyFill="1" applyBorder="1" applyAlignment="1">
      <alignment horizontal="center" vertical="center" wrapText="1"/>
    </xf>
    <xf numFmtId="170" fontId="1" fillId="4" borderId="1" xfId="0" applyNumberFormat="1" applyFont="1" applyFill="1" applyBorder="1" applyAlignment="1">
      <alignment horizontal="center" vertical="center"/>
    </xf>
    <xf numFmtId="1" fontId="4" fillId="14" borderId="12" xfId="21" applyNumberFormat="1" applyFont="1" applyFill="1" applyBorder="1" applyAlignment="1">
      <alignment horizontal="left"/>
    </xf>
    <xf numFmtId="1" fontId="4" fillId="14" borderId="18" xfId="21" applyNumberFormat="1" applyFont="1" applyFill="1" applyBorder="1" applyAlignment="1">
      <alignment horizontal="left"/>
    </xf>
    <xf numFmtId="1" fontId="4" fillId="14" borderId="11" xfId="21" applyNumberFormat="1" applyFont="1" applyFill="1" applyBorder="1" applyAlignment="1">
      <alignment horizontal="left"/>
    </xf>
    <xf numFmtId="170" fontId="4" fillId="6" borderId="8" xfId="0" applyNumberFormat="1" applyFont="1" applyFill="1" applyBorder="1" applyAlignment="1">
      <alignment horizontal="left"/>
    </xf>
    <xf numFmtId="1" fontId="4" fillId="0" borderId="12" xfId="21" applyNumberFormat="1" applyFont="1" applyFill="1" applyBorder="1" applyAlignment="1">
      <alignment horizontal="left"/>
    </xf>
    <xf numFmtId="1" fontId="4" fillId="0" borderId="18" xfId="21" applyNumberFormat="1" applyFont="1" applyFill="1" applyBorder="1" applyAlignment="1">
      <alignment horizontal="left"/>
    </xf>
    <xf numFmtId="1" fontId="4" fillId="0" borderId="11" xfId="21" applyNumberFormat="1" applyFont="1" applyFill="1" applyBorder="1" applyAlignment="1">
      <alignment horizontal="left"/>
    </xf>
    <xf numFmtId="0" fontId="13" fillId="4" borderId="1" xfId="1148" applyFont="1" applyFill="1" applyBorder="1" applyAlignment="1">
      <alignment horizontal="center" vertical="center" wrapText="1"/>
    </xf>
    <xf numFmtId="170" fontId="1" fillId="2" borderId="7" xfId="1151" applyFont="1" applyFill="1" applyBorder="1" applyAlignment="1">
      <alignment horizontal="center" vertical="center" wrapText="1"/>
    </xf>
    <xf numFmtId="170" fontId="1" fillId="2" borderId="9" xfId="1151" applyFont="1" applyFill="1" applyBorder="1" applyAlignment="1">
      <alignment horizontal="center" vertical="center" wrapText="1"/>
    </xf>
    <xf numFmtId="170" fontId="1" fillId="2" borderId="10" xfId="1151" applyFont="1" applyFill="1" applyBorder="1" applyAlignment="1">
      <alignment horizontal="center" vertical="center" wrapText="1"/>
    </xf>
    <xf numFmtId="170" fontId="1" fillId="4" borderId="0" xfId="1148" applyNumberFormat="1" applyFont="1" applyFill="1" applyBorder="1" applyAlignment="1">
      <alignment horizontal="right"/>
    </xf>
    <xf numFmtId="0" fontId="1" fillId="2" borderId="18" xfId="1148" applyFont="1" applyFill="1" applyBorder="1" applyAlignment="1">
      <alignment horizontal="center" vertical="center" wrapText="1"/>
    </xf>
    <xf numFmtId="0" fontId="1" fillId="2" borderId="11" xfId="1148" applyFont="1" applyFill="1" applyBorder="1" applyAlignment="1">
      <alignment horizontal="center" vertical="center" wrapText="1"/>
    </xf>
    <xf numFmtId="0" fontId="1" fillId="2" borderId="12" xfId="1148" applyFont="1" applyFill="1" applyBorder="1" applyAlignment="1">
      <alignment horizontal="center" vertical="center" wrapText="1"/>
    </xf>
    <xf numFmtId="0" fontId="13" fillId="4" borderId="8" xfId="1148" applyFont="1" applyFill="1" applyBorder="1" applyAlignment="1">
      <alignment horizontal="center" vertical="center" wrapText="1"/>
    </xf>
    <xf numFmtId="0" fontId="1" fillId="2" borderId="8" xfId="1148" applyFont="1" applyFill="1" applyBorder="1" applyAlignment="1">
      <alignment horizontal="center" vertical="center" wrapText="1"/>
    </xf>
    <xf numFmtId="0" fontId="103" fillId="0" borderId="8" xfId="1148" applyFont="1" applyBorder="1" applyAlignment="1">
      <alignment horizontal="center" vertical="center" wrapText="1"/>
    </xf>
    <xf numFmtId="0" fontId="4" fillId="5" borderId="8" xfId="1148" applyFont="1" applyFill="1" applyBorder="1" applyAlignment="1">
      <alignment vertical="center"/>
    </xf>
    <xf numFmtId="0" fontId="4" fillId="0" borderId="8" xfId="1148" applyFont="1" applyFill="1" applyBorder="1" applyAlignment="1">
      <alignment vertical="center"/>
    </xf>
    <xf numFmtId="170" fontId="1" fillId="2" borderId="19" xfId="1151" applyFont="1" applyFill="1" applyBorder="1" applyAlignment="1">
      <alignment horizontal="center" vertical="center" wrapText="1"/>
    </xf>
    <xf numFmtId="170" fontId="1" fillId="2" borderId="11" xfId="1151" applyFont="1" applyFill="1" applyBorder="1" applyAlignment="1">
      <alignment horizontal="center" vertical="center" wrapText="1"/>
    </xf>
    <xf numFmtId="170" fontId="1" fillId="2" borderId="8" xfId="1151" applyFont="1" applyFill="1" applyBorder="1" applyAlignment="1">
      <alignment horizontal="center" vertical="center" wrapText="1"/>
    </xf>
    <xf numFmtId="170" fontId="103" fillId="4" borderId="8" xfId="1151" applyFont="1" applyFill="1" applyBorder="1" applyAlignment="1">
      <alignment horizontal="center" vertical="center" wrapText="1"/>
    </xf>
    <xf numFmtId="0" fontId="103" fillId="4" borderId="8" xfId="1148" applyFont="1" applyFill="1" applyBorder="1" applyAlignment="1">
      <alignment horizontal="center" vertical="center" wrapText="1"/>
    </xf>
    <xf numFmtId="0" fontId="103" fillId="0" borderId="8" xfId="1148" applyFont="1" applyBorder="1" applyAlignment="1">
      <alignment vertical="center" wrapText="1"/>
    </xf>
    <xf numFmtId="0" fontId="4" fillId="5" borderId="8" xfId="1148" applyFont="1" applyFill="1" applyBorder="1" applyAlignment="1">
      <alignment horizontal="left" vertical="center"/>
    </xf>
    <xf numFmtId="0" fontId="4" fillId="3" borderId="8" xfId="1148" applyFont="1" applyFill="1" applyBorder="1" applyAlignment="1">
      <alignment horizontal="left" vertical="center"/>
    </xf>
    <xf numFmtId="0" fontId="1" fillId="2" borderId="13" xfId="1148" applyFont="1" applyFill="1" applyBorder="1" applyAlignment="1">
      <alignment horizontal="center" vertical="center" wrapText="1"/>
    </xf>
    <xf numFmtId="0" fontId="103" fillId="0" borderId="13" xfId="1148" applyFont="1" applyBorder="1" applyAlignment="1">
      <alignment horizontal="center" vertical="center" wrapText="1"/>
    </xf>
    <xf numFmtId="0" fontId="103" fillId="0" borderId="14" xfId="1148" applyFont="1" applyBorder="1" applyAlignment="1">
      <alignment vertical="center" wrapText="1"/>
    </xf>
    <xf numFmtId="0" fontId="5" fillId="5" borderId="8" xfId="1148" applyFont="1" applyFill="1" applyBorder="1" applyAlignment="1">
      <alignment horizontal="left" vertical="center"/>
    </xf>
    <xf numFmtId="0" fontId="5" fillId="0" borderId="8" xfId="1148" applyFont="1" applyFill="1" applyBorder="1" applyAlignment="1">
      <alignment horizontal="left" vertical="center"/>
    </xf>
    <xf numFmtId="0" fontId="103" fillId="0" borderId="1" xfId="1148" applyFont="1" applyBorder="1" applyAlignment="1">
      <alignment vertical="center" wrapText="1"/>
    </xf>
    <xf numFmtId="0" fontId="5" fillId="5" borderId="1" xfId="1148" applyFont="1" applyFill="1" applyBorder="1" applyAlignment="1">
      <alignment horizontal="left" vertical="center"/>
    </xf>
    <xf numFmtId="0" fontId="5" fillId="0" borderId="1" xfId="1148" applyFont="1" applyFill="1" applyBorder="1" applyAlignment="1">
      <alignment horizontal="left" vertical="center"/>
    </xf>
    <xf numFmtId="170" fontId="1" fillId="2" borderId="3" xfId="1151" applyFont="1" applyFill="1" applyBorder="1" applyAlignment="1">
      <alignment horizontal="center" vertical="center" wrapText="1"/>
    </xf>
    <xf numFmtId="170" fontId="103" fillId="4" borderId="4" xfId="1151" applyFont="1" applyFill="1" applyBorder="1" applyAlignment="1">
      <alignment horizontal="center" vertical="center" wrapText="1"/>
    </xf>
    <xf numFmtId="0" fontId="1" fillId="4" borderId="0" xfId="1148" applyFont="1" applyFill="1" applyBorder="1" applyAlignment="1">
      <alignment horizontal="center" vertical="center" wrapText="1"/>
    </xf>
    <xf numFmtId="0" fontId="1" fillId="4" borderId="2" xfId="1148" applyFont="1" applyFill="1" applyBorder="1" applyAlignment="1">
      <alignment horizontal="center" vertical="center" wrapText="1"/>
    </xf>
    <xf numFmtId="0" fontId="1" fillId="4" borderId="5" xfId="1148" applyFont="1" applyFill="1" applyBorder="1" applyAlignment="1">
      <alignment horizontal="center" vertical="center" wrapText="1"/>
    </xf>
    <xf numFmtId="0" fontId="1" fillId="4" borderId="6" xfId="1148" applyFont="1" applyFill="1" applyBorder="1" applyAlignment="1">
      <alignment horizontal="center" vertical="center" wrapText="1"/>
    </xf>
    <xf numFmtId="0" fontId="1" fillId="2" borderId="3" xfId="1148" applyFont="1" applyFill="1" applyBorder="1" applyAlignment="1">
      <alignment horizontal="center" vertical="center" wrapText="1"/>
    </xf>
    <xf numFmtId="0" fontId="103" fillId="4" borderId="4" xfId="1148" applyFont="1" applyFill="1" applyBorder="1" applyAlignment="1">
      <alignment horizontal="center" vertical="center" wrapText="1"/>
    </xf>
    <xf numFmtId="8" fontId="1891" fillId="5" borderId="0" xfId="0" applyNumberFormat="1" applyFont="1" applyFill="1" applyAlignment="1">
      <alignment horizontal="right" vertical="center"/>
    </xf>
    <xf numFmtId="0" fontId="1891" fillId="5" borderId="0" xfId="0" applyFont="1" applyFill="1" applyAlignment="1">
      <alignment horizontal="right" vertical="center"/>
    </xf>
    <xf numFmtId="8" fontId="1891" fillId="6" borderId="0" xfId="0" applyNumberFormat="1" applyFont="1" applyFill="1" applyAlignment="1">
      <alignment horizontal="right" vertical="center"/>
    </xf>
    <xf numFmtId="0" fontId="1891" fillId="6" borderId="0" xfId="0" applyFont="1" applyFill="1" applyAlignment="1">
      <alignment horizontal="right" vertical="center"/>
    </xf>
    <xf numFmtId="8" fontId="1891" fillId="5" borderId="115" xfId="0" applyNumberFormat="1" applyFont="1" applyFill="1" applyBorder="1" applyAlignment="1">
      <alignment horizontal="right" vertical="center"/>
    </xf>
    <xf numFmtId="0" fontId="1891" fillId="5" borderId="115" xfId="0" applyFont="1" applyFill="1" applyBorder="1" applyAlignment="1">
      <alignment horizontal="right" vertical="center"/>
    </xf>
    <xf numFmtId="8" fontId="1891" fillId="6" borderId="116" xfId="0" applyNumberFormat="1" applyFont="1" applyFill="1" applyBorder="1" applyAlignment="1">
      <alignment horizontal="right" vertical="center"/>
    </xf>
    <xf numFmtId="0" fontId="1891" fillId="6" borderId="116" xfId="0" applyFont="1" applyFill="1" applyBorder="1" applyAlignment="1">
      <alignment horizontal="right" vertical="center"/>
    </xf>
    <xf numFmtId="8" fontId="1891" fillId="5" borderId="117" xfId="0" applyNumberFormat="1" applyFont="1" applyFill="1" applyBorder="1" applyAlignment="1">
      <alignment horizontal="right" vertical="center"/>
    </xf>
    <xf numFmtId="0" fontId="1891" fillId="5" borderId="117" xfId="0" applyFont="1" applyFill="1" applyBorder="1" applyAlignment="1">
      <alignment horizontal="right" vertical="center"/>
    </xf>
    <xf numFmtId="0" fontId="103" fillId="6" borderId="116" xfId="0" applyFont="1" applyFill="1" applyBorder="1" applyAlignment="1">
      <alignment horizontal="right" vertical="center"/>
    </xf>
    <xf numFmtId="0" fontId="103" fillId="5" borderId="117" xfId="0" applyFont="1" applyFill="1" applyBorder="1" applyAlignment="1">
      <alignment horizontal="right" vertical="center"/>
    </xf>
    <xf numFmtId="14" fontId="258" fillId="5" borderId="8" xfId="21" applyNumberFormat="1" applyFont="1" applyFill="1" applyBorder="1" applyAlignment="1">
      <alignment horizontal="left" vertical="center" indent="1"/>
    </xf>
    <xf numFmtId="14" fontId="263" fillId="6" borderId="8" xfId="21" applyNumberFormat="1" applyFont="1" applyFill="1" applyBorder="1" applyAlignment="1">
      <alignment horizontal="left" vertical="center" indent="1"/>
    </xf>
    <xf numFmtId="192" fontId="103" fillId="6" borderId="116" xfId="0" applyNumberFormat="1" applyFont="1" applyFill="1" applyBorder="1" applyAlignment="1">
      <alignment horizontal="right" vertical="center"/>
    </xf>
    <xf numFmtId="192" fontId="103" fillId="5" borderId="117" xfId="0" applyNumberFormat="1" applyFont="1" applyFill="1" applyBorder="1" applyAlignment="1">
      <alignment horizontal="right" vertical="center"/>
    </xf>
    <xf numFmtId="0" fontId="103" fillId="5" borderId="0" xfId="1216" applyNumberFormat="1" applyFont="1" applyFill="1" applyBorder="1" applyAlignment="1" applyProtection="1">
      <alignment horizontal="left" vertical="top" wrapText="1"/>
    </xf>
    <xf numFmtId="0" fontId="103" fillId="6" borderId="0" xfId="1216" applyNumberFormat="1" applyFont="1" applyFill="1" applyBorder="1" applyAlignment="1" applyProtection="1">
      <alignment horizontal="left" vertical="top" wrapText="1"/>
    </xf>
    <xf numFmtId="0" fontId="29" fillId="3" borderId="1" xfId="0" applyFont="1" applyFill="1" applyBorder="1" applyAlignment="1">
      <alignment horizontal="center" vertical="top" wrapText="1"/>
    </xf>
    <xf numFmtId="0" fontId="29" fillId="3" borderId="4" xfId="0" applyFont="1" applyFill="1" applyBorder="1" applyAlignment="1">
      <alignment horizontal="center" vertical="top" wrapText="1"/>
    </xf>
    <xf numFmtId="0" fontId="29" fillId="3" borderId="0" xfId="0" applyFont="1" applyFill="1" applyAlignment="1">
      <alignment horizontal="center" vertical="top" wrapText="1"/>
    </xf>
    <xf numFmtId="170" fontId="1" fillId="4" borderId="0" xfId="1148" applyNumberFormat="1" applyFont="1" applyFill="1" applyBorder="1" applyAlignment="1">
      <alignment horizontal="right" vertical="center"/>
    </xf>
    <xf numFmtId="14" fontId="1" fillId="4" borderId="0" xfId="29" applyNumberFormat="1" applyFont="1" applyFill="1" applyBorder="1" applyAlignment="1" applyProtection="1">
      <alignment horizontal="right" vertical="center"/>
    </xf>
    <xf numFmtId="170" fontId="1" fillId="4" borderId="0" xfId="1148" applyNumberFormat="1" applyFont="1" applyFill="1" applyBorder="1" applyAlignment="1">
      <alignment horizontal="right" vertical="center"/>
    </xf>
  </cellXfs>
  <cellStyles count="1566">
    <cellStyle name="_BOC Cash Flow Model (May 09)" xfId="115"/>
    <cellStyle name="_Cash Flow Model - Aug Asset Pool 1" xfId="118"/>
    <cellStyle name="_Cash Flow Model - Aug Asset Pool 1 RR Test" xfId="8"/>
    <cellStyle name="_Cash Flow Model - July 10th" xfId="43"/>
    <cellStyle name="_Cash Flow Model - July 11th" xfId="16"/>
    <cellStyle name="_Cash Flow Model - July 9th v4" xfId="101"/>
    <cellStyle name="_Cash Flow Model - June 23rd" xfId="110"/>
    <cellStyle name="_CONTROL SHEET" xfId="104"/>
    <cellStyle name="_Loan by loan Sheet One" xfId="116"/>
    <cellStyle name="_Loan by loan Sheet One (10)" xfId="113"/>
    <cellStyle name="_Loan by loan Sheet One (11)" xfId="117"/>
    <cellStyle name="_Loan by loan Sheet One (12)" xfId="120"/>
    <cellStyle name="_Loan by loan Sheet One (2)" xfId="122"/>
    <cellStyle name="_Loan by loan Sheet One (3)" xfId="123"/>
    <cellStyle name="_Loan by loan Sheet One (4)" xfId="45"/>
    <cellStyle name="_Loan by loan Sheet One (5)" xfId="99"/>
    <cellStyle name="_Loan by loan Sheet One (6)" xfId="124"/>
    <cellStyle name="_Loan by loan Sheet One (7)" xfId="126"/>
    <cellStyle name="_Loan by loan Sheet One (8)" xfId="130"/>
    <cellStyle name="_Loan by loan Sheet One (9)" xfId="135"/>
    <cellStyle name="_Loan Level CONTROL SHEET" xfId="138"/>
    <cellStyle name="20 % - Akzent1 10" xfId="142"/>
    <cellStyle name="20 % - Akzent1 11" xfId="144"/>
    <cellStyle name="20 % - Akzent1 12" xfId="147"/>
    <cellStyle name="20 % - Akzent1 2" xfId="148"/>
    <cellStyle name="20 % - Akzent1 3" xfId="149"/>
    <cellStyle name="20 % - Akzent1 4" xfId="150"/>
    <cellStyle name="20 % - Akzent1 5" xfId="151"/>
    <cellStyle name="20 % - Akzent1 6" xfId="152"/>
    <cellStyle name="20 % - Akzent1 7" xfId="153"/>
    <cellStyle name="20 % - Akzent1 8" xfId="156"/>
    <cellStyle name="20 % - Akzent1 9" xfId="158"/>
    <cellStyle name="20 % - Akzent2 10" xfId="12"/>
    <cellStyle name="20 % - Akzent2 11" xfId="163"/>
    <cellStyle name="20 % - Akzent2 12" xfId="168"/>
    <cellStyle name="20 % - Akzent2 2" xfId="111"/>
    <cellStyle name="20 % - Akzent2 3" xfId="169"/>
    <cellStyle name="20 % - Akzent2 4" xfId="170"/>
    <cellStyle name="20 % - Akzent2 5" xfId="171"/>
    <cellStyle name="20 % - Akzent2 6" xfId="172"/>
    <cellStyle name="20 % - Akzent2 7" xfId="173"/>
    <cellStyle name="20 % - Akzent2 8" xfId="175"/>
    <cellStyle name="20 % - Akzent2 9" xfId="3"/>
    <cellStyle name="20 % - Akzent3 10" xfId="46"/>
    <cellStyle name="20 % - Akzent3 11" xfId="89"/>
    <cellStyle name="20 % - Akzent3 12" xfId="97"/>
    <cellStyle name="20 % - Akzent3 2" xfId="178"/>
    <cellStyle name="20 % - Akzent3 3" xfId="181"/>
    <cellStyle name="20 % - Akzent3 4" xfId="185"/>
    <cellStyle name="20 % - Akzent3 5" xfId="49"/>
    <cellStyle name="20 % - Akzent3 6" xfId="189"/>
    <cellStyle name="20 % - Akzent3 7" xfId="191"/>
    <cellStyle name="20 % - Akzent3 8" xfId="194"/>
    <cellStyle name="20 % - Akzent3 9" xfId="196"/>
    <cellStyle name="20 % - Akzent4 10" xfId="179"/>
    <cellStyle name="20 % - Akzent4 11" xfId="182"/>
    <cellStyle name="20 % - Akzent4 12" xfId="186"/>
    <cellStyle name="20 % - Akzent4 2" xfId="200"/>
    <cellStyle name="20 % - Akzent4 3" xfId="203"/>
    <cellStyle name="20 % - Akzent4 4" xfId="208"/>
    <cellStyle name="20 % - Akzent4 5" xfId="213"/>
    <cellStyle name="20 % - Akzent4 6" xfId="218"/>
    <cellStyle name="20 % - Akzent4 7" xfId="222"/>
    <cellStyle name="20 % - Akzent4 8" xfId="227"/>
    <cellStyle name="20 % - Akzent4 9" xfId="231"/>
    <cellStyle name="20 % - Akzent5 10" xfId="234"/>
    <cellStyle name="20 % - Akzent5 11" xfId="236"/>
    <cellStyle name="20 % - Akzent5 12" xfId="241"/>
    <cellStyle name="20 % - Akzent5 2" xfId="248"/>
    <cellStyle name="20 % - Akzent5 3" xfId="253"/>
    <cellStyle name="20 % - Akzent5 4" xfId="258"/>
    <cellStyle name="20 % - Akzent5 5" xfId="139"/>
    <cellStyle name="20 % - Akzent5 6" xfId="262"/>
    <cellStyle name="20 % - Akzent5 7" xfId="264"/>
    <cellStyle name="20 % - Akzent5 8" xfId="268"/>
    <cellStyle name="20 % - Akzent5 9" xfId="271"/>
    <cellStyle name="20 % - Akzent6 10" xfId="273"/>
    <cellStyle name="20 % - Akzent6 11" xfId="274"/>
    <cellStyle name="20 % - Akzent6 12" xfId="275"/>
    <cellStyle name="20 % - Akzent6 2" xfId="276"/>
    <cellStyle name="20 % - Akzent6 3" xfId="281"/>
    <cellStyle name="20 % - Akzent6 4" xfId="285"/>
    <cellStyle name="20 % - Akzent6 5" xfId="289"/>
    <cellStyle name="20 % - Akzent6 6" xfId="293"/>
    <cellStyle name="20 % - Akzent6 7" xfId="296"/>
    <cellStyle name="20 % - Akzent6 8" xfId="301"/>
    <cellStyle name="20 % - Akzent6 9" xfId="303"/>
    <cellStyle name="20% - Accent1 2" xfId="305"/>
    <cellStyle name="20% - Accent1 3" xfId="306"/>
    <cellStyle name="20% - Accent1 4" xfId="307"/>
    <cellStyle name="20% - Accent1 5" xfId="249"/>
    <cellStyle name="20% - Accent1 6" xfId="254"/>
    <cellStyle name="20% - Accent2 2" xfId="308"/>
    <cellStyle name="20% - Accent2 3" xfId="309"/>
    <cellStyle name="20% - Accent2 4" xfId="311"/>
    <cellStyle name="20% - Accent2 5" xfId="278"/>
    <cellStyle name="20% - Accent2 6" xfId="282"/>
    <cellStyle name="20% - Accent3 2" xfId="62"/>
    <cellStyle name="20% - Accent3 3" xfId="313"/>
    <cellStyle name="20% - Accent3 4" xfId="314"/>
    <cellStyle name="20% - Accent3 5" xfId="315"/>
    <cellStyle name="20% - Accent3 6" xfId="316"/>
    <cellStyle name="20% - Accent4 2" xfId="320"/>
    <cellStyle name="20% - Accent4 3" xfId="322"/>
    <cellStyle name="20% - Accent4 4" xfId="34"/>
    <cellStyle name="20% - Accent4 5" xfId="233"/>
    <cellStyle name="20% - Accent4 6" xfId="238"/>
    <cellStyle name="20% - Accent5 2" xfId="324"/>
    <cellStyle name="20% - Accent5 3" xfId="327"/>
    <cellStyle name="20% - Accent5 4" xfId="330"/>
    <cellStyle name="20% - Accent5 5" xfId="333"/>
    <cellStyle name="20% - Accent5 6" xfId="336"/>
    <cellStyle name="20% - Accent6 2" xfId="340"/>
    <cellStyle name="20% - Accent6 3" xfId="344"/>
    <cellStyle name="20% - Accent6 4" xfId="347"/>
    <cellStyle name="20% - Accent6 5" xfId="350"/>
    <cellStyle name="20% - Accent6 6" xfId="353"/>
    <cellStyle name="40 % - Akzent1 10" xfId="356"/>
    <cellStyle name="40 % - Akzent1 11" xfId="357"/>
    <cellStyle name="40 % - Akzent1 12" xfId="358"/>
    <cellStyle name="40 % - Akzent1 2" xfId="361"/>
    <cellStyle name="40 % - Akzent1 3" xfId="363"/>
    <cellStyle name="40 % - Akzent1 4" xfId="365"/>
    <cellStyle name="40 % - Akzent1 5" xfId="366"/>
    <cellStyle name="40 % - Akzent1 6" xfId="367"/>
    <cellStyle name="40 % - Akzent1 7" xfId="368"/>
    <cellStyle name="40 % - Akzent1 8" xfId="369"/>
    <cellStyle name="40 % - Akzent1 9" xfId="370"/>
    <cellStyle name="40 % - Akzent2 10" xfId="372"/>
    <cellStyle name="40 % - Akzent2 11" xfId="143"/>
    <cellStyle name="40 % - Akzent2 12" xfId="145"/>
    <cellStyle name="40 % - Akzent2 2" xfId="39"/>
    <cellStyle name="40 % - Akzent2 3" xfId="375"/>
    <cellStyle name="40 % - Akzent2 4" xfId="376"/>
    <cellStyle name="40 % - Akzent2 5" xfId="378"/>
    <cellStyle name="40 % - Akzent2 6" xfId="383"/>
    <cellStyle name="40 % - Akzent2 7" xfId="10"/>
    <cellStyle name="40 % - Akzent2 8" xfId="161"/>
    <cellStyle name="40 % - Akzent2 9" xfId="166"/>
    <cellStyle name="40 % - Akzent3 10" xfId="382"/>
    <cellStyle name="40 % - Akzent3 11" xfId="11"/>
    <cellStyle name="40 % - Akzent3 12" xfId="164"/>
    <cellStyle name="40 % - Akzent3 2" xfId="385"/>
    <cellStyle name="40 % - Akzent3 3" xfId="388"/>
    <cellStyle name="40 % - Akzent3 4" xfId="391"/>
    <cellStyle name="40 % - Akzent3 5" xfId="395"/>
    <cellStyle name="40 % - Akzent3 6" xfId="399"/>
    <cellStyle name="40 % - Akzent3 7" xfId="403"/>
    <cellStyle name="40 % - Akzent3 8" xfId="408"/>
    <cellStyle name="40 % - Akzent3 9" xfId="412"/>
    <cellStyle name="40 % - Akzent4 10" xfId="26"/>
    <cellStyle name="40 % - Akzent4 11" xfId="47"/>
    <cellStyle name="40 % - Akzent4 12" xfId="90"/>
    <cellStyle name="40 % - Akzent4 2" xfId="416"/>
    <cellStyle name="40 % - Akzent4 3" xfId="421"/>
    <cellStyle name="40 % - Akzent4 4" xfId="427"/>
    <cellStyle name="40 % - Akzent4 5" xfId="433"/>
    <cellStyle name="40 % - Akzent4 6" xfId="439"/>
    <cellStyle name="40 % - Akzent4 7" xfId="444"/>
    <cellStyle name="40 % - Akzent4 8" xfId="449"/>
    <cellStyle name="40 % - Akzent4 9" xfId="453"/>
    <cellStyle name="40 % - Akzent5 10" xfId="456"/>
    <cellStyle name="40 % - Akzent5 11" xfId="180"/>
    <cellStyle name="40 % - Akzent5 12" xfId="183"/>
    <cellStyle name="40 % - Akzent5 2" xfId="458"/>
    <cellStyle name="40 % - Akzent5 3" xfId="459"/>
    <cellStyle name="40 % - Akzent5 4" xfId="461"/>
    <cellStyle name="40 % - Akzent5 5" xfId="463"/>
    <cellStyle name="40 % - Akzent5 6" xfId="465"/>
    <cellStyle name="40 % - Akzent5 7" xfId="33"/>
    <cellStyle name="40 % - Akzent5 8" xfId="466"/>
    <cellStyle name="40 % - Akzent5 9" xfId="109"/>
    <cellStyle name="40 % - Akzent6 10" xfId="35"/>
    <cellStyle name="40 % - Akzent6 11" xfId="235"/>
    <cellStyle name="40 % - Akzent6 12" xfId="237"/>
    <cellStyle name="40 % - Akzent6 2" xfId="469"/>
    <cellStyle name="40 % - Akzent6 3" xfId="470"/>
    <cellStyle name="40 % - Akzent6 4" xfId="472"/>
    <cellStyle name="40 % - Akzent6 5" xfId="474"/>
    <cellStyle name="40 % - Akzent6 6" xfId="476"/>
    <cellStyle name="40 % - Akzent6 7" xfId="478"/>
    <cellStyle name="40 % - Akzent6 8" xfId="480"/>
    <cellStyle name="40 % - Akzent6 9" xfId="482"/>
    <cellStyle name="40% - Accent1 2" xfId="184"/>
    <cellStyle name="40% - Accent1 3" xfId="187"/>
    <cellStyle name="40% - Accent1 4" xfId="50"/>
    <cellStyle name="40% - Accent1 5" xfId="190"/>
    <cellStyle name="40% - Accent1 6" xfId="192"/>
    <cellStyle name="40% - Accent2 2" xfId="204"/>
    <cellStyle name="40% - Accent2 3" xfId="209"/>
    <cellStyle name="40% - Accent2 4" xfId="214"/>
    <cellStyle name="40% - Accent2 5" xfId="219"/>
    <cellStyle name="40% - Accent2 6" xfId="223"/>
    <cellStyle name="40% - Accent3 2" xfId="255"/>
    <cellStyle name="40% - Accent3 3" xfId="259"/>
    <cellStyle name="40% - Accent3 4" xfId="140"/>
    <cellStyle name="40% - Accent3 5" xfId="263"/>
    <cellStyle name="40% - Accent3 6" xfId="265"/>
    <cellStyle name="40% - Accent4 2" xfId="284"/>
    <cellStyle name="40% - Accent4 3" xfId="286"/>
    <cellStyle name="40% - Accent4 4" xfId="290"/>
    <cellStyle name="40% - Accent4 5" xfId="294"/>
    <cellStyle name="40% - Accent4 6" xfId="297"/>
    <cellStyle name="40% - Accent5 2" xfId="318"/>
    <cellStyle name="40% - Accent5 3" xfId="486"/>
    <cellStyle name="40% - Accent5 4" xfId="490"/>
    <cellStyle name="40% - Accent5 5" xfId="491"/>
    <cellStyle name="40% - Accent5 6" xfId="493"/>
    <cellStyle name="40% - Accent6 2" xfId="239"/>
    <cellStyle name="40% - Accent6 3" xfId="243"/>
    <cellStyle name="40% - Accent6 4" xfId="497"/>
    <cellStyle name="40% - Accent6 5" xfId="103"/>
    <cellStyle name="40% - Accent6 6" xfId="499"/>
    <cellStyle name="60 % - Akzent1 2" xfId="188"/>
    <cellStyle name="60 % - Akzent1 3" xfId="51"/>
    <cellStyle name="60 % - Akzent2 2" xfId="210"/>
    <cellStyle name="60 % - Akzent2 3" xfId="215"/>
    <cellStyle name="60 % - Akzent3 2" xfId="260"/>
    <cellStyle name="60 % - Akzent3 3" xfId="141"/>
    <cellStyle name="60 % - Akzent4 2" xfId="287"/>
    <cellStyle name="60 % - Akzent4 3" xfId="291"/>
    <cellStyle name="60 % - Akzent5 2" xfId="485"/>
    <cellStyle name="60 % - Akzent5 3" xfId="489"/>
    <cellStyle name="60 % - Akzent6 2" xfId="244"/>
    <cellStyle name="60 % - Akzent6 3" xfId="496"/>
    <cellStyle name="60% - Accent1 2" xfId="154"/>
    <cellStyle name="60% - Accent1 3" xfId="157"/>
    <cellStyle name="60% - Accent1 4" xfId="159"/>
    <cellStyle name="60% - Accent1 5" xfId="501"/>
    <cellStyle name="60% - Accent1 6" xfId="502"/>
    <cellStyle name="60% - Accent2 2" xfId="174"/>
    <cellStyle name="60% - Accent2 3" xfId="176"/>
    <cellStyle name="60% - Accent2 4" xfId="1"/>
    <cellStyle name="60% - Accent2 5" xfId="503"/>
    <cellStyle name="60% - Accent2 6" xfId="506"/>
    <cellStyle name="60% - Accent3 2" xfId="193"/>
    <cellStyle name="60% - Accent3 3" xfId="195"/>
    <cellStyle name="60% - Accent3 4" xfId="197"/>
    <cellStyle name="60% - Accent3 5" xfId="508"/>
    <cellStyle name="60% - Accent3 6" xfId="509"/>
    <cellStyle name="60% - Accent4 2" xfId="224"/>
    <cellStyle name="60% - Accent4 3" xfId="228"/>
    <cellStyle name="60% - Accent4 4" xfId="232"/>
    <cellStyle name="60% - Accent4 5" xfId="510"/>
    <cellStyle name="60% - Accent4 6" xfId="511"/>
    <cellStyle name="60% - Accent5 2" xfId="267"/>
    <cellStyle name="60% - Accent5 3" xfId="269"/>
    <cellStyle name="60% - Accent5 4" xfId="272"/>
    <cellStyle name="60% - Accent5 5" xfId="512"/>
    <cellStyle name="60% - Accent5 6" xfId="514"/>
    <cellStyle name="60% - Accent6 2" xfId="299"/>
    <cellStyle name="60% - Accent6 3" xfId="302"/>
    <cellStyle name="60% - Accent6 4" xfId="304"/>
    <cellStyle name="60% - Accent6 5" xfId="515"/>
    <cellStyle name="60% - Accent6 6" xfId="516"/>
    <cellStyle name="Accent1 - 20%" xfId="517"/>
    <cellStyle name="Accent1 - 40%" xfId="518"/>
    <cellStyle name="Accent1 - 60%" xfId="519"/>
    <cellStyle name="Accent1 10" xfId="520"/>
    <cellStyle name="Accent1 11" xfId="325"/>
    <cellStyle name="Accent1 12" xfId="328"/>
    <cellStyle name="Accent1 13" xfId="331"/>
    <cellStyle name="Accent1 14" xfId="334"/>
    <cellStyle name="Accent1 15" xfId="337"/>
    <cellStyle name="Accent1 16" xfId="523"/>
    <cellStyle name="Accent1 17" xfId="526"/>
    <cellStyle name="Accent1 18" xfId="528"/>
    <cellStyle name="Accent1 19" xfId="532"/>
    <cellStyle name="Accent1 2" xfId="377"/>
    <cellStyle name="Accent1 20" xfId="338"/>
    <cellStyle name="Accent1 21" xfId="522"/>
    <cellStyle name="Accent1 22" xfId="525"/>
    <cellStyle name="Accent1 23" xfId="527"/>
    <cellStyle name="Accent1 24" xfId="531"/>
    <cellStyle name="Accent1 25" xfId="536"/>
    <cellStyle name="Accent1 26" xfId="540"/>
    <cellStyle name="Accent1 27" xfId="543"/>
    <cellStyle name="Accent1 28" xfId="546"/>
    <cellStyle name="Accent1 29" xfId="550"/>
    <cellStyle name="Accent1 3" xfId="379"/>
    <cellStyle name="Accent1 30" xfId="535"/>
    <cellStyle name="Accent1 31" xfId="539"/>
    <cellStyle name="Accent1 32" xfId="542"/>
    <cellStyle name="Accent1 33" xfId="545"/>
    <cellStyle name="Accent1 34" xfId="549"/>
    <cellStyle name="Accent1 35" xfId="554"/>
    <cellStyle name="Accent1 36" xfId="557"/>
    <cellStyle name="Accent1 37" xfId="560"/>
    <cellStyle name="Accent1 38" xfId="563"/>
    <cellStyle name="Accent1 39" xfId="566"/>
    <cellStyle name="Accent1 4" xfId="384"/>
    <cellStyle name="Accent1 4 2" xfId="567"/>
    <cellStyle name="Accent1 40" xfId="553"/>
    <cellStyle name="Accent1 41" xfId="556"/>
    <cellStyle name="Accent1 42" xfId="559"/>
    <cellStyle name="Accent1 43" xfId="562"/>
    <cellStyle name="Accent1 44" xfId="565"/>
    <cellStyle name="Accent1 45" xfId="572"/>
    <cellStyle name="Accent1 46" xfId="575"/>
    <cellStyle name="Accent1 47" xfId="577"/>
    <cellStyle name="Accent1 48" xfId="579"/>
    <cellStyle name="Accent1 49" xfId="581"/>
    <cellStyle name="Accent1 5" xfId="9"/>
    <cellStyle name="Accent1 50" xfId="571"/>
    <cellStyle name="Accent1 51" xfId="574"/>
    <cellStyle name="Accent1 52" xfId="576"/>
    <cellStyle name="Accent1 53" xfId="578"/>
    <cellStyle name="Accent1 54" xfId="580"/>
    <cellStyle name="Accent1 55" xfId="583"/>
    <cellStyle name="Accent1 56" xfId="342"/>
    <cellStyle name="Accent1 57" xfId="345"/>
    <cellStyle name="Accent1 58" xfId="348"/>
    <cellStyle name="Accent1 59" xfId="351"/>
    <cellStyle name="Accent1 6" xfId="162"/>
    <cellStyle name="Accent1 60" xfId="582"/>
    <cellStyle name="Accent1 61" xfId="343"/>
    <cellStyle name="Accent1 62" xfId="346"/>
    <cellStyle name="Accent1 63" xfId="349"/>
    <cellStyle name="Accent1 64" xfId="352"/>
    <cellStyle name="Accent1 65" xfId="354"/>
    <cellStyle name="Accent1 66" xfId="585"/>
    <cellStyle name="Accent1 67" xfId="587"/>
    <cellStyle name="Accent1 68" xfId="589"/>
    <cellStyle name="Accent1 69" xfId="592"/>
    <cellStyle name="Accent1 7" xfId="167"/>
    <cellStyle name="Accent1 70" xfId="355"/>
    <cellStyle name="Accent1 71" xfId="584"/>
    <cellStyle name="Accent1 72" xfId="586"/>
    <cellStyle name="Accent1 73" xfId="588"/>
    <cellStyle name="Accent1 74" xfId="591"/>
    <cellStyle name="Accent1 75" xfId="596"/>
    <cellStyle name="Accent1 76" xfId="600"/>
    <cellStyle name="Accent1 77" xfId="603"/>
    <cellStyle name="Accent1 78" xfId="606"/>
    <cellStyle name="Accent1 79" xfId="609"/>
    <cellStyle name="Accent1 8" xfId="610"/>
    <cellStyle name="Accent1 80" xfId="595"/>
    <cellStyle name="Accent1 81" xfId="599"/>
    <cellStyle name="Accent1 82" xfId="602"/>
    <cellStyle name="Accent1 83" xfId="605"/>
    <cellStyle name="Accent1 84" xfId="608"/>
    <cellStyle name="Accent1 85" xfId="614"/>
    <cellStyle name="Accent1 86" xfId="616"/>
    <cellStyle name="Accent1 87" xfId="618"/>
    <cellStyle name="Accent1 88" xfId="620"/>
    <cellStyle name="Accent1 89" xfId="622"/>
    <cellStyle name="Accent1 9" xfId="623"/>
    <cellStyle name="Accent1 90" xfId="613"/>
    <cellStyle name="Accent1 91" xfId="615"/>
    <cellStyle name="Accent1 92" xfId="617"/>
    <cellStyle name="Accent1 93" xfId="619"/>
    <cellStyle name="Accent1 94" xfId="621"/>
    <cellStyle name="Accent1 95" xfId="624"/>
    <cellStyle name="Accent2 - 20%" xfId="119"/>
    <cellStyle name="Accent2 - 40%" xfId="13"/>
    <cellStyle name="Accent2 - 60%" xfId="28"/>
    <cellStyle name="Accent2 10" xfId="625"/>
    <cellStyle name="Accent2 11" xfId="626"/>
    <cellStyle name="Accent2 12" xfId="627"/>
    <cellStyle name="Accent2 13" xfId="628"/>
    <cellStyle name="Accent2 14" xfId="629"/>
    <cellStyle name="Accent2 15" xfId="631"/>
    <cellStyle name="Accent2 16" xfId="633"/>
    <cellStyle name="Accent2 17" xfId="635"/>
    <cellStyle name="Accent2 18" xfId="637"/>
    <cellStyle name="Accent2 19" xfId="24"/>
    <cellStyle name="Accent2 2" xfId="392"/>
    <cellStyle name="Accent2 20" xfId="630"/>
    <cellStyle name="Accent2 21" xfId="632"/>
    <cellStyle name="Accent2 22" xfId="634"/>
    <cellStyle name="Accent2 23" xfId="636"/>
    <cellStyle name="Accent2 24" xfId="25"/>
    <cellStyle name="Accent2 25" xfId="639"/>
    <cellStyle name="Accent2 26" xfId="386"/>
    <cellStyle name="Accent2 27" xfId="389"/>
    <cellStyle name="Accent2 28" xfId="393"/>
    <cellStyle name="Accent2 29" xfId="397"/>
    <cellStyle name="Accent2 3" xfId="396"/>
    <cellStyle name="Accent2 30" xfId="638"/>
    <cellStyle name="Accent2 31" xfId="387"/>
    <cellStyle name="Accent2 32" xfId="390"/>
    <cellStyle name="Accent2 33" xfId="394"/>
    <cellStyle name="Accent2 34" xfId="398"/>
    <cellStyle name="Accent2 35" xfId="401"/>
    <cellStyle name="Accent2 36" xfId="405"/>
    <cellStyle name="Accent2 37" xfId="410"/>
    <cellStyle name="Accent2 38" xfId="414"/>
    <cellStyle name="Accent2 39" xfId="642"/>
    <cellStyle name="Accent2 4" xfId="400"/>
    <cellStyle name="Accent2 4 2" xfId="643"/>
    <cellStyle name="Accent2 40" xfId="402"/>
    <cellStyle name="Accent2 41" xfId="406"/>
    <cellStyle name="Accent2 42" xfId="411"/>
    <cellStyle name="Accent2 43" xfId="415"/>
    <cellStyle name="Accent2 44" xfId="641"/>
    <cellStyle name="Accent2 45" xfId="646"/>
    <cellStyle name="Accent2 46" xfId="648"/>
    <cellStyle name="Accent2 47" xfId="650"/>
    <cellStyle name="Accent2 48" xfId="652"/>
    <cellStyle name="Accent2 49" xfId="654"/>
    <cellStyle name="Accent2 5" xfId="404"/>
    <cellStyle name="Accent2 50" xfId="645"/>
    <cellStyle name="Accent2 51" xfId="647"/>
    <cellStyle name="Accent2 52" xfId="649"/>
    <cellStyle name="Accent2 53" xfId="651"/>
    <cellStyle name="Accent2 54" xfId="653"/>
    <cellStyle name="Accent2 55" xfId="657"/>
    <cellStyle name="Accent2 56" xfId="660"/>
    <cellStyle name="Accent2 57" xfId="663"/>
    <cellStyle name="Accent2 58" xfId="666"/>
    <cellStyle name="Accent2 59" xfId="70"/>
    <cellStyle name="Accent2 6" xfId="409"/>
    <cellStyle name="Accent2 60" xfId="656"/>
    <cellStyle name="Accent2 61" xfId="659"/>
    <cellStyle name="Accent2 62" xfId="662"/>
    <cellStyle name="Accent2 63" xfId="665"/>
    <cellStyle name="Accent2 64" xfId="71"/>
    <cellStyle name="Accent2 65" xfId="77"/>
    <cellStyle name="Accent2 66" xfId="7"/>
    <cellStyle name="Accent2 67" xfId="82"/>
    <cellStyle name="Accent2 68" xfId="64"/>
    <cellStyle name="Accent2 69" xfId="55"/>
    <cellStyle name="Accent2 7" xfId="413"/>
    <cellStyle name="Accent2 70" xfId="78"/>
    <cellStyle name="Accent2 71" xfId="6"/>
    <cellStyle name="Accent2 72" xfId="83"/>
    <cellStyle name="Accent2 73" xfId="65"/>
    <cellStyle name="Accent2 74" xfId="56"/>
    <cellStyle name="Accent2 75" xfId="668"/>
    <cellStyle name="Accent2 76" xfId="419"/>
    <cellStyle name="Accent2 77" xfId="424"/>
    <cellStyle name="Accent2 78" xfId="430"/>
    <cellStyle name="Accent2 79" xfId="436"/>
    <cellStyle name="Accent2 8" xfId="640"/>
    <cellStyle name="Accent2 80" xfId="667"/>
    <cellStyle name="Accent2 81" xfId="420"/>
    <cellStyle name="Accent2 82" xfId="425"/>
    <cellStyle name="Accent2 83" xfId="431"/>
    <cellStyle name="Accent2 84" xfId="437"/>
    <cellStyle name="Accent2 85" xfId="441"/>
    <cellStyle name="Accent2 86" xfId="446"/>
    <cellStyle name="Accent2 87" xfId="450"/>
    <cellStyle name="Accent2 88" xfId="454"/>
    <cellStyle name="Accent2 89" xfId="670"/>
    <cellStyle name="Accent2 9" xfId="644"/>
    <cellStyle name="Accent2 90" xfId="442"/>
    <cellStyle name="Accent2 91" xfId="447"/>
    <cellStyle name="Accent2 92" xfId="451"/>
    <cellStyle name="Accent2 93" xfId="455"/>
    <cellStyle name="Accent2 94" xfId="669"/>
    <cellStyle name="Accent2 95" xfId="673"/>
    <cellStyle name="Accent3 - 20%" xfId="471"/>
    <cellStyle name="Accent3 - 40%" xfId="134"/>
    <cellStyle name="Accent3 - 60%" xfId="676"/>
    <cellStyle name="Accent3 10" xfId="677"/>
    <cellStyle name="Accent3 11" xfId="678"/>
    <cellStyle name="Accent3 12" xfId="679"/>
    <cellStyle name="Accent3 13" xfId="127"/>
    <cellStyle name="Accent3 14" xfId="680"/>
    <cellStyle name="Accent3 15" xfId="681"/>
    <cellStyle name="Accent3 16" xfId="683"/>
    <cellStyle name="Accent3 17" xfId="54"/>
    <cellStyle name="Accent3 18" xfId="129"/>
    <cellStyle name="Accent3 19" xfId="685"/>
    <cellStyle name="Accent3 2" xfId="426"/>
    <cellStyle name="Accent3 20" xfId="682"/>
    <cellStyle name="Accent3 21" xfId="684"/>
    <cellStyle name="Accent3 22" xfId="53"/>
    <cellStyle name="Accent3 23" xfId="128"/>
    <cellStyle name="Accent3 24" xfId="686"/>
    <cellStyle name="Accent3 25" xfId="687"/>
    <cellStyle name="Accent3 26" xfId="689"/>
    <cellStyle name="Accent3 27" xfId="691"/>
    <cellStyle name="Accent3 28" xfId="133"/>
    <cellStyle name="Accent3 29" xfId="693"/>
    <cellStyle name="Accent3 3" xfId="432"/>
    <cellStyle name="Accent3 30" xfId="688"/>
    <cellStyle name="Accent3 31" xfId="690"/>
    <cellStyle name="Accent3 32" xfId="692"/>
    <cellStyle name="Accent3 33" xfId="132"/>
    <cellStyle name="Accent3 34" xfId="694"/>
    <cellStyle name="Accent3 35" xfId="695"/>
    <cellStyle name="Accent3 36" xfId="698"/>
    <cellStyle name="Accent3 37" xfId="42"/>
    <cellStyle name="Accent3 38" xfId="700"/>
    <cellStyle name="Accent3 39" xfId="702"/>
    <cellStyle name="Accent3 4" xfId="438"/>
    <cellStyle name="Accent3 4 2" xfId="38"/>
    <cellStyle name="Accent3 40" xfId="696"/>
    <cellStyle name="Accent3 41" xfId="699"/>
    <cellStyle name="Accent3 42" xfId="41"/>
    <cellStyle name="Accent3 43" xfId="701"/>
    <cellStyle name="Accent3 44" xfId="703"/>
    <cellStyle name="Accent3 45" xfId="704"/>
    <cellStyle name="Accent3 46" xfId="706"/>
    <cellStyle name="Accent3 47" xfId="708"/>
    <cellStyle name="Accent3 48" xfId="710"/>
    <cellStyle name="Accent3 49" xfId="712"/>
    <cellStyle name="Accent3 5" xfId="443"/>
    <cellStyle name="Accent3 50" xfId="705"/>
    <cellStyle name="Accent3 51" xfId="707"/>
    <cellStyle name="Accent3 52" xfId="709"/>
    <cellStyle name="Accent3 53" xfId="711"/>
    <cellStyle name="Accent3 54" xfId="713"/>
    <cellStyle name="Accent3 55" xfId="714"/>
    <cellStyle name="Accent3 56" xfId="716"/>
    <cellStyle name="Accent3 57" xfId="60"/>
    <cellStyle name="Accent3 58" xfId="718"/>
    <cellStyle name="Accent3 59" xfId="720"/>
    <cellStyle name="Accent3 6" xfId="448"/>
    <cellStyle name="Accent3 60" xfId="715"/>
    <cellStyle name="Accent3 61" xfId="717"/>
    <cellStyle name="Accent3 62" xfId="59"/>
    <cellStyle name="Accent3 63" xfId="719"/>
    <cellStyle name="Accent3 64" xfId="721"/>
    <cellStyle name="Accent3 65" xfId="722"/>
    <cellStyle name="Accent3 66" xfId="724"/>
    <cellStyle name="Accent3 67" xfId="726"/>
    <cellStyle name="Accent3 68" xfId="728"/>
    <cellStyle name="Accent3 69" xfId="730"/>
    <cellStyle name="Accent3 7" xfId="452"/>
    <cellStyle name="Accent3 70" xfId="723"/>
    <cellStyle name="Accent3 71" xfId="725"/>
    <cellStyle name="Accent3 72" xfId="727"/>
    <cellStyle name="Accent3 73" xfId="729"/>
    <cellStyle name="Accent3 74" xfId="731"/>
    <cellStyle name="Accent3 75" xfId="732"/>
    <cellStyle name="Accent3 76" xfId="734"/>
    <cellStyle name="Accent3 77" xfId="58"/>
    <cellStyle name="Accent3 78" xfId="736"/>
    <cellStyle name="Accent3 79" xfId="739"/>
    <cellStyle name="Accent3 8" xfId="672"/>
    <cellStyle name="Accent3 80" xfId="733"/>
    <cellStyle name="Accent3 81" xfId="735"/>
    <cellStyle name="Accent3 82" xfId="57"/>
    <cellStyle name="Accent3 83" xfId="737"/>
    <cellStyle name="Accent3 84" xfId="740"/>
    <cellStyle name="Accent3 85" xfId="741"/>
    <cellStyle name="Accent3 86" xfId="743"/>
    <cellStyle name="Accent3 87" xfId="745"/>
    <cellStyle name="Accent3 88" xfId="747"/>
    <cellStyle name="Accent3 89" xfId="749"/>
    <cellStyle name="Accent3 9" xfId="675"/>
    <cellStyle name="Accent3 90" xfId="742"/>
    <cellStyle name="Accent3 91" xfId="744"/>
    <cellStyle name="Accent3 92" xfId="746"/>
    <cellStyle name="Accent3 93" xfId="748"/>
    <cellStyle name="Accent3 94" xfId="750"/>
    <cellStyle name="Accent3 95" xfId="752"/>
    <cellStyle name="Accent4 - 20%" xfId="753"/>
    <cellStyle name="Accent4 - 40%" xfId="754"/>
    <cellStyle name="Accent4 - 60%" xfId="760"/>
    <cellStyle name="Accent4 10" xfId="761"/>
    <cellStyle name="Accent4 11" xfId="762"/>
    <cellStyle name="Accent4 12" xfId="763"/>
    <cellStyle name="Accent4 13" xfId="766"/>
    <cellStyle name="Accent4 14" xfId="768"/>
    <cellStyle name="Accent4 15" xfId="770"/>
    <cellStyle name="Accent4 16" xfId="772"/>
    <cellStyle name="Accent4 17" xfId="774"/>
    <cellStyle name="Accent4 18" xfId="776"/>
    <cellStyle name="Accent4 19" xfId="778"/>
    <cellStyle name="Accent4 2" xfId="460"/>
    <cellStyle name="Accent4 20" xfId="771"/>
    <cellStyle name="Accent4 21" xfId="773"/>
    <cellStyle name="Accent4 22" xfId="775"/>
    <cellStyle name="Accent4 23" xfId="777"/>
    <cellStyle name="Accent4 24" xfId="779"/>
    <cellStyle name="Accent4 25" xfId="780"/>
    <cellStyle name="Accent4 26" xfId="782"/>
    <cellStyle name="Accent4 27" xfId="784"/>
    <cellStyle name="Accent4 28" xfId="786"/>
    <cellStyle name="Accent4 29" xfId="788"/>
    <cellStyle name="Accent4 3" xfId="462"/>
    <cellStyle name="Accent4 30" xfId="781"/>
    <cellStyle name="Accent4 31" xfId="783"/>
    <cellStyle name="Accent4 32" xfId="785"/>
    <cellStyle name="Accent4 33" xfId="787"/>
    <cellStyle name="Accent4 34" xfId="789"/>
    <cellStyle name="Accent4 35" xfId="19"/>
    <cellStyle name="Accent4 36" xfId="199"/>
    <cellStyle name="Accent4 37" xfId="202"/>
    <cellStyle name="Accent4 38" xfId="207"/>
    <cellStyle name="Accent4 39" xfId="212"/>
    <cellStyle name="Accent4 4" xfId="464"/>
    <cellStyle name="Accent4 4 2" xfId="738"/>
    <cellStyle name="Accent4 40" xfId="18"/>
    <cellStyle name="Accent4 41" xfId="198"/>
    <cellStyle name="Accent4 42" xfId="201"/>
    <cellStyle name="Accent4 43" xfId="206"/>
    <cellStyle name="Accent4 44" xfId="211"/>
    <cellStyle name="Accent4 45" xfId="217"/>
    <cellStyle name="Accent4 46" xfId="221"/>
    <cellStyle name="Accent4 47" xfId="226"/>
    <cellStyle name="Accent4 48" xfId="230"/>
    <cellStyle name="Accent4 49" xfId="790"/>
    <cellStyle name="Accent4 5" xfId="32"/>
    <cellStyle name="Accent4 50" xfId="216"/>
    <cellStyle name="Accent4 51" xfId="220"/>
    <cellStyle name="Accent4 52" xfId="225"/>
    <cellStyle name="Accent4 53" xfId="229"/>
    <cellStyle name="Accent4 54" xfId="791"/>
    <cellStyle name="Accent4 55" xfId="792"/>
    <cellStyle name="Accent4 56" xfId="794"/>
    <cellStyle name="Accent4 57" xfId="796"/>
    <cellStyle name="Accent4 58" xfId="798"/>
    <cellStyle name="Accent4 59" xfId="800"/>
    <cellStyle name="Accent4 6" xfId="467"/>
    <cellStyle name="Accent4 60" xfId="793"/>
    <cellStyle name="Accent4 61" xfId="795"/>
    <cellStyle name="Accent4 62" xfId="797"/>
    <cellStyle name="Accent4 63" xfId="799"/>
    <cellStyle name="Accent4 64" xfId="801"/>
    <cellStyle name="Accent4 65" xfId="802"/>
    <cellStyle name="Accent4 66" xfId="804"/>
    <cellStyle name="Accent4 67" xfId="806"/>
    <cellStyle name="Accent4 68" xfId="809"/>
    <cellStyle name="Accent4 69" xfId="813"/>
    <cellStyle name="Accent4 7" xfId="108"/>
    <cellStyle name="Accent4 70" xfId="803"/>
    <cellStyle name="Accent4 71" xfId="805"/>
    <cellStyle name="Accent4 72" xfId="807"/>
    <cellStyle name="Accent4 73" xfId="810"/>
    <cellStyle name="Accent4 74" xfId="814"/>
    <cellStyle name="Accent4 75" xfId="817"/>
    <cellStyle name="Accent4 76" xfId="822"/>
    <cellStyle name="Accent4 77" xfId="826"/>
    <cellStyle name="Accent4 78" xfId="830"/>
    <cellStyle name="Accent4 79" xfId="832"/>
    <cellStyle name="Accent4 8" xfId="834"/>
    <cellStyle name="Accent4 80" xfId="818"/>
    <cellStyle name="Accent4 81" xfId="823"/>
    <cellStyle name="Accent4 82" xfId="827"/>
    <cellStyle name="Accent4 83" xfId="831"/>
    <cellStyle name="Accent4 84" xfId="833"/>
    <cellStyle name="Accent4 85" xfId="835"/>
    <cellStyle name="Accent4 86" xfId="247"/>
    <cellStyle name="Accent4 87" xfId="252"/>
    <cellStyle name="Accent4 88" xfId="257"/>
    <cellStyle name="Accent4 89" xfId="137"/>
    <cellStyle name="Accent4 9" xfId="837"/>
    <cellStyle name="Accent4 90" xfId="836"/>
    <cellStyle name="Accent4 91" xfId="246"/>
    <cellStyle name="Accent4 92" xfId="251"/>
    <cellStyle name="Accent4 93" xfId="256"/>
    <cellStyle name="Accent4 94" xfId="136"/>
    <cellStyle name="Accent4 95" xfId="261"/>
    <cellStyle name="Accent5 - 20%" xfId="839"/>
    <cellStyle name="Accent5 - 40%" xfId="840"/>
    <cellStyle name="Accent5 - 60%" xfId="842"/>
    <cellStyle name="Accent5 10" xfId="843"/>
    <cellStyle name="Accent5 11" xfId="845"/>
    <cellStyle name="Accent5 12" xfId="848"/>
    <cellStyle name="Accent5 13" xfId="850"/>
    <cellStyle name="Accent5 14" xfId="851"/>
    <cellStyle name="Accent5 15" xfId="852"/>
    <cellStyle name="Accent5 16" xfId="854"/>
    <cellStyle name="Accent5 17" xfId="856"/>
    <cellStyle name="Accent5 18" xfId="858"/>
    <cellStyle name="Accent5 19" xfId="861"/>
    <cellStyle name="Accent5 2" xfId="473"/>
    <cellStyle name="Accent5 20" xfId="853"/>
    <cellStyle name="Accent5 21" xfId="855"/>
    <cellStyle name="Accent5 22" xfId="857"/>
    <cellStyle name="Accent5 23" xfId="859"/>
    <cellStyle name="Accent5 24" xfId="862"/>
    <cellStyle name="Accent5 25" xfId="864"/>
    <cellStyle name="Accent5 26" xfId="867"/>
    <cellStyle name="Accent5 27" xfId="870"/>
    <cellStyle name="Accent5 28" xfId="873"/>
    <cellStyle name="Accent5 29" xfId="875"/>
    <cellStyle name="Accent5 3" xfId="475"/>
    <cellStyle name="Accent5 30" xfId="865"/>
    <cellStyle name="Accent5 31" xfId="868"/>
    <cellStyle name="Accent5 32" xfId="871"/>
    <cellStyle name="Accent5 33" xfId="874"/>
    <cellStyle name="Accent5 34" xfId="876"/>
    <cellStyle name="Accent5 35" xfId="880"/>
    <cellStyle name="Accent5 36" xfId="882"/>
    <cellStyle name="Accent5 37" xfId="884"/>
    <cellStyle name="Accent5 38" xfId="886"/>
    <cellStyle name="Accent5 39" xfId="888"/>
    <cellStyle name="Accent5 4" xfId="477"/>
    <cellStyle name="Accent5 4 2" xfId="890"/>
    <cellStyle name="Accent5 40" xfId="881"/>
    <cellStyle name="Accent5 41" xfId="883"/>
    <cellStyle name="Accent5 42" xfId="885"/>
    <cellStyle name="Accent5 43" xfId="887"/>
    <cellStyle name="Accent5 44" xfId="889"/>
    <cellStyle name="Accent5 45" xfId="891"/>
    <cellStyle name="Accent5 46" xfId="893"/>
    <cellStyle name="Accent5 47" xfId="895"/>
    <cellStyle name="Accent5 48" xfId="898"/>
    <cellStyle name="Accent5 49" xfId="901"/>
    <cellStyle name="Accent5 5" xfId="479"/>
    <cellStyle name="Accent5 50" xfId="892"/>
    <cellStyle name="Accent5 51" xfId="894"/>
    <cellStyle name="Accent5 52" xfId="896"/>
    <cellStyle name="Accent5 53" xfId="899"/>
    <cellStyle name="Accent5 54" xfId="902"/>
    <cellStyle name="Accent5 55" xfId="905"/>
    <cellStyle name="Accent5 56" xfId="909"/>
    <cellStyle name="Accent5 57" xfId="914"/>
    <cellStyle name="Accent5 58" xfId="757"/>
    <cellStyle name="Accent5 59" xfId="917"/>
    <cellStyle name="Accent5 6" xfId="481"/>
    <cellStyle name="Accent5 60" xfId="906"/>
    <cellStyle name="Accent5 61" xfId="910"/>
    <cellStyle name="Accent5 62" xfId="915"/>
    <cellStyle name="Accent5 63" xfId="758"/>
    <cellStyle name="Accent5 64" xfId="918"/>
    <cellStyle name="Accent5 65" xfId="919"/>
    <cellStyle name="Accent5 66" xfId="921"/>
    <cellStyle name="Accent5 67" xfId="923"/>
    <cellStyle name="Accent5 68" xfId="925"/>
    <cellStyle name="Accent5 69" xfId="927"/>
    <cellStyle name="Accent5 7" xfId="483"/>
    <cellStyle name="Accent5 70" xfId="920"/>
    <cellStyle name="Accent5 71" xfId="922"/>
    <cellStyle name="Accent5 72" xfId="924"/>
    <cellStyle name="Accent5 73" xfId="926"/>
    <cellStyle name="Accent5 74" xfId="928"/>
    <cellStyle name="Accent5 75" xfId="929"/>
    <cellStyle name="Accent5 76" xfId="931"/>
    <cellStyle name="Accent5 77" xfId="933"/>
    <cellStyle name="Accent5 78" xfId="935"/>
    <cellStyle name="Accent5 79" xfId="937"/>
    <cellStyle name="Accent5 8" xfId="939"/>
    <cellStyle name="Accent5 80" xfId="930"/>
    <cellStyle name="Accent5 81" xfId="932"/>
    <cellStyle name="Accent5 82" xfId="934"/>
    <cellStyle name="Accent5 83" xfId="936"/>
    <cellStyle name="Accent5 84" xfId="938"/>
    <cellStyle name="Accent5 85" xfId="940"/>
    <cellStyle name="Accent5 86" xfId="942"/>
    <cellStyle name="Accent5 87" xfId="944"/>
    <cellStyle name="Accent5 88" xfId="946"/>
    <cellStyle name="Accent5 89" xfId="948"/>
    <cellStyle name="Accent5 9" xfId="950"/>
    <cellStyle name="Accent5 90" xfId="941"/>
    <cellStyle name="Accent5 91" xfId="943"/>
    <cellStyle name="Accent5 92" xfId="945"/>
    <cellStyle name="Accent5 93" xfId="947"/>
    <cellStyle name="Accent5 94" xfId="949"/>
    <cellStyle name="Accent5 95" xfId="951"/>
    <cellStyle name="Accent6 - 20%" xfId="500"/>
    <cellStyle name="Accent6 - 40%" xfId="593"/>
    <cellStyle name="Accent6 - 60%" xfId="952"/>
    <cellStyle name="Accent6 10" xfId="954"/>
    <cellStyle name="Accent6 11" xfId="955"/>
    <cellStyle name="Accent6 12" xfId="956"/>
    <cellStyle name="Accent6 13" xfId="957"/>
    <cellStyle name="Accent6 14" xfId="959"/>
    <cellStyle name="Accent6 15" xfId="960"/>
    <cellStyle name="Accent6 16" xfId="962"/>
    <cellStyle name="Accent6 17" xfId="964"/>
    <cellStyle name="Accent6 18" xfId="966"/>
    <cellStyle name="Accent6 19" xfId="968"/>
    <cellStyle name="Accent6 2" xfId="44"/>
    <cellStyle name="Accent6 20" xfId="961"/>
    <cellStyle name="Accent6 21" xfId="963"/>
    <cellStyle name="Accent6 22" xfId="965"/>
    <cellStyle name="Accent6 23" xfId="967"/>
    <cellStyle name="Accent6 24" xfId="969"/>
    <cellStyle name="Accent6 25" xfId="970"/>
    <cellStyle name="Accent6 26" xfId="972"/>
    <cellStyle name="Accent6 27" xfId="974"/>
    <cellStyle name="Accent6 28" xfId="976"/>
    <cellStyle name="Accent6 29" xfId="978"/>
    <cellStyle name="Accent6 3" xfId="36"/>
    <cellStyle name="Accent6 30" xfId="971"/>
    <cellStyle name="Accent6 31" xfId="973"/>
    <cellStyle name="Accent6 32" xfId="975"/>
    <cellStyle name="Accent6 33" xfId="977"/>
    <cellStyle name="Accent6 34" xfId="979"/>
    <cellStyle name="Accent6 35" xfId="981"/>
    <cellStyle name="Accent6 36" xfId="983"/>
    <cellStyle name="Accent6 37" xfId="985"/>
    <cellStyle name="Accent6 38" xfId="987"/>
    <cellStyle name="Accent6 39" xfId="989"/>
    <cellStyle name="Accent6 4" xfId="27"/>
    <cellStyle name="Accent6 4 2" xfId="878"/>
    <cellStyle name="Accent6 40" xfId="980"/>
    <cellStyle name="Accent6 41" xfId="982"/>
    <cellStyle name="Accent6 42" xfId="984"/>
    <cellStyle name="Accent6 43" xfId="986"/>
    <cellStyle name="Accent6 44" xfId="988"/>
    <cellStyle name="Accent6 45" xfId="991"/>
    <cellStyle name="Accent6 46" xfId="23"/>
    <cellStyle name="Accent6 47" xfId="993"/>
    <cellStyle name="Accent6 48" xfId="995"/>
    <cellStyle name="Accent6 49" xfId="997"/>
    <cellStyle name="Accent6 5" xfId="48"/>
    <cellStyle name="Accent6 50" xfId="990"/>
    <cellStyle name="Accent6 51" xfId="22"/>
    <cellStyle name="Accent6 52" xfId="992"/>
    <cellStyle name="Accent6 53" xfId="994"/>
    <cellStyle name="Accent6 54" xfId="996"/>
    <cellStyle name="Accent6 55" xfId="999"/>
    <cellStyle name="Accent6 56" xfId="1001"/>
    <cellStyle name="Accent6 57" xfId="1003"/>
    <cellStyle name="Accent6 58" xfId="1005"/>
    <cellStyle name="Accent6 59" xfId="1007"/>
    <cellStyle name="Accent6 6" xfId="91"/>
    <cellStyle name="Accent6 60" xfId="998"/>
    <cellStyle name="Accent6 61" xfId="1000"/>
    <cellStyle name="Accent6 62" xfId="1002"/>
    <cellStyle name="Accent6 63" xfId="1004"/>
    <cellStyle name="Accent6 64" xfId="1006"/>
    <cellStyle name="Accent6 65" xfId="1009"/>
    <cellStyle name="Accent6 66" xfId="1011"/>
    <cellStyle name="Accent6 67" xfId="1013"/>
    <cellStyle name="Accent6 68" xfId="1015"/>
    <cellStyle name="Accent6 69" xfId="1017"/>
    <cellStyle name="Accent6 7" xfId="98"/>
    <cellStyle name="Accent6 70" xfId="1008"/>
    <cellStyle name="Accent6 71" xfId="1010"/>
    <cellStyle name="Accent6 72" xfId="1012"/>
    <cellStyle name="Accent6 73" xfId="1014"/>
    <cellStyle name="Accent6 74" xfId="1016"/>
    <cellStyle name="Accent6 75" xfId="1019"/>
    <cellStyle name="Accent6 76" xfId="1021"/>
    <cellStyle name="Accent6 77" xfId="1024"/>
    <cellStyle name="Accent6 78" xfId="1027"/>
    <cellStyle name="Accent6 79" xfId="1030"/>
    <cellStyle name="Accent6 8" xfId="1032"/>
    <cellStyle name="Accent6 80" xfId="1018"/>
    <cellStyle name="Accent6 81" xfId="1020"/>
    <cellStyle name="Accent6 82" xfId="1023"/>
    <cellStyle name="Accent6 83" xfId="1026"/>
    <cellStyle name="Accent6 84" xfId="1029"/>
    <cellStyle name="Accent6 85" xfId="1034"/>
    <cellStyle name="Accent6 86" xfId="68"/>
    <cellStyle name="Accent6 87" xfId="75"/>
    <cellStyle name="Accent6 88" xfId="4"/>
    <cellStyle name="Accent6 89" xfId="81"/>
    <cellStyle name="Accent6 9" xfId="1036"/>
    <cellStyle name="Accent6 90" xfId="1033"/>
    <cellStyle name="Accent6 91" xfId="67"/>
    <cellStyle name="Accent6 92" xfId="74"/>
    <cellStyle name="Accent6 93" xfId="5"/>
    <cellStyle name="Accent6 94" xfId="80"/>
    <cellStyle name="Accent6 95" xfId="63"/>
    <cellStyle name="Akzent1 2" xfId="1037"/>
    <cellStyle name="Akzent1 3" xfId="1039"/>
    <cellStyle name="Akzent1 4" xfId="1040"/>
    <cellStyle name="Akzent2 2" xfId="1041"/>
    <cellStyle name="Akzent2 3" xfId="1043"/>
    <cellStyle name="Akzent2 4" xfId="1044"/>
    <cellStyle name="Akzent3 2" xfId="1045"/>
    <cellStyle name="Akzent3 3" xfId="1046"/>
    <cellStyle name="Akzent3 4" xfId="1047"/>
    <cellStyle name="Akzent4 2" xfId="1048"/>
    <cellStyle name="Akzent4 3" xfId="844"/>
    <cellStyle name="Akzent4 4" xfId="846"/>
    <cellStyle name="Akzent5 2" xfId="903"/>
    <cellStyle name="Akzent5 3" xfId="907"/>
    <cellStyle name="Akzent5 4" xfId="911"/>
    <cellStyle name="Akzent6 2" xfId="1049"/>
    <cellStyle name="Akzent6 3" xfId="1052"/>
    <cellStyle name="Akzent6 4" xfId="1055"/>
    <cellStyle name="Ausgabe 2" xfId="1058"/>
    <cellStyle name="Ausgabe 3" xfId="1060"/>
    <cellStyle name="Ausgabe 4" xfId="1062"/>
    <cellStyle name="Bad 2" xfId="1065"/>
    <cellStyle name="Bad 3" xfId="1066"/>
    <cellStyle name="Bad 4" xfId="1067"/>
    <cellStyle name="Bad 5" xfId="1068"/>
    <cellStyle name="Bad 6" xfId="1069"/>
    <cellStyle name="Bad 7" xfId="1070"/>
    <cellStyle name="Berechnung 2" xfId="1071"/>
    <cellStyle name="Berechnung 3" xfId="1073"/>
    <cellStyle name="Berechnung 4" xfId="1074"/>
    <cellStyle name="Border Heavy" xfId="1077"/>
    <cellStyle name="Border Thin" xfId="697"/>
    <cellStyle name="Border Thin 2" xfId="381"/>
    <cellStyle name="Calculation 2" xfId="1079"/>
    <cellStyle name="Calculation 3" xfId="1080"/>
    <cellStyle name="Calculation 4" xfId="1081"/>
    <cellStyle name="Calculation 5" xfId="1082"/>
    <cellStyle name="Calculation 6" xfId="1083"/>
    <cellStyle name="Calculation 7" xfId="1057"/>
    <cellStyle name="Check Cell 2" xfId="1084"/>
    <cellStyle name="Check Cell 3" xfId="1085"/>
    <cellStyle name="Check Cell 4" xfId="1086"/>
    <cellStyle name="Check Cell 5" xfId="1087"/>
    <cellStyle name="Check Cell 6" xfId="1088"/>
    <cellStyle name="Check Cell 7" xfId="1089"/>
    <cellStyle name="Comma" xfId="21" builtinId="3"/>
    <cellStyle name="Comma 10" xfId="1090"/>
    <cellStyle name="Comma 11" xfId="1092"/>
    <cellStyle name="Comma 2" xfId="37"/>
    <cellStyle name="Comma 2 2" xfId="1038"/>
    <cellStyle name="Comma 3" xfId="1094"/>
    <cellStyle name="Comma 3 2" xfId="1042"/>
    <cellStyle name="Comma 4" xfId="1095"/>
    <cellStyle name="Comma 5" xfId="1096"/>
    <cellStyle name="Comma 6" xfId="1097"/>
    <cellStyle name="Comma 7" xfId="1098"/>
    <cellStyle name="Comma 7 2" xfId="1051"/>
    <cellStyle name="Comma 7 2 2" xfId="1099"/>
    <cellStyle name="Comma 7 3" xfId="1054"/>
    <cellStyle name="Comma 7 4" xfId="1100"/>
    <cellStyle name="Comma 7 5" xfId="1103"/>
    <cellStyle name="Comma 8" xfId="1105"/>
    <cellStyle name="Comma 9" xfId="1107"/>
    <cellStyle name="Currency" xfId="2" builtinId="4"/>
    <cellStyle name="Currency 2" xfId="146"/>
    <cellStyle name="Currency 3" xfId="1109"/>
    <cellStyle name="Currency 4" xfId="1110"/>
    <cellStyle name="Currency 5" xfId="1111"/>
    <cellStyle name="Currency 6" xfId="1112"/>
    <cellStyle name="Currency 7" xfId="14"/>
    <cellStyle name="Date" xfId="407"/>
    <cellStyle name="Date 2" xfId="374"/>
    <cellStyle name="Eingabe 2" xfId="504"/>
    <cellStyle name="Eingabe 3" xfId="507"/>
    <cellStyle name="Eingabe 4" xfId="1114"/>
    <cellStyle name="Emphasis 1" xfId="31"/>
    <cellStyle name="Emphasis 2" xfId="468"/>
    <cellStyle name="Emphasis 3" xfId="106"/>
    <cellStyle name="Ergebnis 2" xfId="160"/>
    <cellStyle name="Ergebnis 3" xfId="165"/>
    <cellStyle name="Ergebnis 4" xfId="611"/>
    <cellStyle name="Erklärender Text 2" xfId="1115"/>
    <cellStyle name="Erklärender Text 3" xfId="1116"/>
    <cellStyle name="Euro" xfId="1117"/>
    <cellStyle name="Euro 2" xfId="764"/>
    <cellStyle name="Euro 3" xfId="767"/>
    <cellStyle name="Euro 4" xfId="769"/>
    <cellStyle name="Explanatory Text 2" xfId="1118"/>
    <cellStyle name="Explanatory Text 3" xfId="40"/>
    <cellStyle name="Explanatory Text 4" xfId="953"/>
    <cellStyle name="Explanatory Text 5" xfId="1119"/>
    <cellStyle name="Explanatory Text 6" xfId="360"/>
    <cellStyle name="Good 2" xfId="1120"/>
    <cellStyle name="Good 3" xfId="1121"/>
    <cellStyle name="Good 4" xfId="1122"/>
    <cellStyle name="Good 5" xfId="1123"/>
    <cellStyle name="Good 6" xfId="1124"/>
    <cellStyle name="Good 7" xfId="1125"/>
    <cellStyle name="Gut 2" xfId="359"/>
    <cellStyle name="Gut 3" xfId="362"/>
    <cellStyle name="Gut 4" xfId="364"/>
    <cellStyle name="Heading 1 2" xfId="808"/>
    <cellStyle name="Heading 1 3" xfId="812"/>
    <cellStyle name="Heading 1 4" xfId="816"/>
    <cellStyle name="Heading 1 5" xfId="821"/>
    <cellStyle name="Heading 1 6" xfId="825"/>
    <cellStyle name="Heading 1 7" xfId="829"/>
    <cellStyle name="Heading 2 2" xfId="1126"/>
    <cellStyle name="Heading 2 3" xfId="1127"/>
    <cellStyle name="Heading 2 4" xfId="1128"/>
    <cellStyle name="Heading 2 5" xfId="1129"/>
    <cellStyle name="Heading 2 6" xfId="1131"/>
    <cellStyle name="Heading 2 7" xfId="1132"/>
    <cellStyle name="Heading 3 2" xfId="96"/>
    <cellStyle name="Heading 3 3" xfId="1134"/>
    <cellStyle name="Heading 3 4" xfId="1136"/>
    <cellStyle name="Heading 3 5" xfId="1137"/>
    <cellStyle name="Heading 3 6" xfId="569"/>
    <cellStyle name="Heading 3 7" xfId="1139"/>
    <cellStyle name="Heading 4 2" xfId="1141"/>
    <cellStyle name="Heading 4 3" xfId="1142"/>
    <cellStyle name="Heading 4 4" xfId="1143"/>
    <cellStyle name="Heading 4 5" xfId="1144"/>
    <cellStyle name="Heading 4 6" xfId="1146"/>
    <cellStyle name="Heading 4 7" xfId="1149"/>
    <cellStyle name="Hyperlink" xfId="29" builtinId="8"/>
    <cellStyle name="Input 2" xfId="17"/>
    <cellStyle name="Input 3" xfId="84"/>
    <cellStyle name="Input 4" xfId="87"/>
    <cellStyle name="Input 5" xfId="95"/>
    <cellStyle name="Input 6" xfId="1133"/>
    <cellStyle name="Input 7" xfId="1135"/>
    <cellStyle name="Komma 2" xfId="1152"/>
    <cellStyle name="Komma 2 2" xfId="1153"/>
    <cellStyle name="Komma 2 2 2" xfId="1155"/>
    <cellStyle name="Komma 2 3" xfId="1157"/>
    <cellStyle name="Komma 2 3 2" xfId="1159"/>
    <cellStyle name="Komma 3" xfId="1161"/>
    <cellStyle name="Komma 3 2" xfId="1162"/>
    <cellStyle name="Komma 3 3" xfId="1163"/>
    <cellStyle name="Komma 4" xfId="1164"/>
    <cellStyle name="KPMG Heading 1" xfId="1165"/>
    <cellStyle name="KPMG Heading 2" xfId="1166"/>
    <cellStyle name="KPMG Heading 3" xfId="1167"/>
    <cellStyle name="KPMG Heading 4" xfId="1168"/>
    <cellStyle name="KPMG Normal" xfId="1169"/>
    <cellStyle name="KPMG Normal 2" xfId="72"/>
    <cellStyle name="KPMG Normal Text" xfId="958"/>
    <cellStyle name="KPMG Normal Text 2" xfId="1171"/>
    <cellStyle name="Linked Cell 2" xfId="1172"/>
    <cellStyle name="Linked Cell 3" xfId="1173"/>
    <cellStyle name="Linked Cell 4" xfId="114"/>
    <cellStyle name="Linked Cell 5" xfId="1174"/>
    <cellStyle name="Linked Cell 6" xfId="1175"/>
    <cellStyle name="Linked Cell 7" xfId="1176"/>
    <cellStyle name="Multiple" xfId="1063"/>
    <cellStyle name="Neutral 2" xfId="1178"/>
    <cellStyle name="Neutral 3" xfId="1091"/>
    <cellStyle name="Neutral 4" xfId="1093"/>
    <cellStyle name="Neutral 5" xfId="1179"/>
    <cellStyle name="Neutral 6" xfId="1180"/>
    <cellStyle name="Neutral 7" xfId="1181"/>
    <cellStyle name="Neutral 8" xfId="1183"/>
    <cellStyle name="Neutral 9" xfId="1185"/>
    <cellStyle name="Normal" xfId="0" builtinId="0"/>
    <cellStyle name="Normal 10" xfId="1188"/>
    <cellStyle name="Normal 11" xfId="1190"/>
    <cellStyle name="Normal 11 2" xfId="1192"/>
    <cellStyle name="Normal 11 2 2" xfId="1193"/>
    <cellStyle name="Normal 11 3" xfId="1194"/>
    <cellStyle name="Normal 12" xfId="1195"/>
    <cellStyle name="Normal 12 2" xfId="759"/>
    <cellStyle name="Normal 12 2 2" xfId="1197"/>
    <cellStyle name="Normal 12 3" xfId="1199"/>
    <cellStyle name="Normal 13" xfId="1200"/>
    <cellStyle name="Normal 13 2" xfId="1203"/>
    <cellStyle name="Normal 14" xfId="1204"/>
    <cellStyle name="Normal 15" xfId="1206"/>
    <cellStyle name="Normal 16" xfId="1207"/>
    <cellStyle name="Normal 17" xfId="1208"/>
    <cellStyle name="Normal 18" xfId="1209"/>
    <cellStyle name="Normal 19" xfId="1210"/>
    <cellStyle name="Normal 2" xfId="1211"/>
    <cellStyle name="Normal 2 2" xfId="1213"/>
    <cellStyle name="Normal 2 3" xfId="1215"/>
    <cellStyle name="Normal 2 4" xfId="1216"/>
    <cellStyle name="Normal 2 4 2" xfId="371"/>
    <cellStyle name="Normal 3" xfId="1217"/>
    <cellStyle name="Normal 3 2" xfId="820"/>
    <cellStyle name="Normal 4" xfId="1219"/>
    <cellStyle name="Normal 5" xfId="1222"/>
    <cellStyle name="Normal 5 2" xfId="1138"/>
    <cellStyle name="Normal 5 3" xfId="568"/>
    <cellStyle name="Normal 5 3 2" xfId="1225"/>
    <cellStyle name="Normal 5 3 2 2" xfId="1226"/>
    <cellStyle name="Normal 5 3 3" xfId="1227"/>
    <cellStyle name="Normal 5 4" xfId="1140"/>
    <cellStyle name="Normal 5 4 2" xfId="1229"/>
    <cellStyle name="Normal 5 5" xfId="61"/>
    <cellStyle name="Normal 6" xfId="1230"/>
    <cellStyle name="Normal 6 2" xfId="1145"/>
    <cellStyle name="Normal 6 2 2" xfId="102"/>
    <cellStyle name="Normal 6 2 2 2" xfId="1232"/>
    <cellStyle name="Normal 6 2 3" xfId="1233"/>
    <cellStyle name="Normal 6 3" xfId="1147"/>
    <cellStyle name="Normal 6 3 2" xfId="1235"/>
    <cellStyle name="Normal 6 4" xfId="1150"/>
    <cellStyle name="Normal 7" xfId="1236"/>
    <cellStyle name="Normal 7 2" xfId="1238"/>
    <cellStyle name="Normal 7 2 2" xfId="1239"/>
    <cellStyle name="Normal 7 2 2 2" xfId="1240"/>
    <cellStyle name="Normal 7 2 3" xfId="1241"/>
    <cellStyle name="Normal 7 3" xfId="1243"/>
    <cellStyle name="Normal 7 3 2" xfId="1244"/>
    <cellStyle name="Normal 7 4" xfId="1245"/>
    <cellStyle name="Normal 8" xfId="1246"/>
    <cellStyle name="Normal 8 2" xfId="1248"/>
    <cellStyle name="Normal 9" xfId="1250"/>
    <cellStyle name="Note 2" xfId="1251"/>
    <cellStyle name="Note 3" xfId="1154"/>
    <cellStyle name="Note 3 2" xfId="1156"/>
    <cellStyle name="Note 4" xfId="1158"/>
    <cellStyle name="Note 4 2" xfId="1160"/>
    <cellStyle name="Notiz 10" xfId="530"/>
    <cellStyle name="Notiz 11" xfId="534"/>
    <cellStyle name="Notiz 12" xfId="538"/>
    <cellStyle name="Notiz 2" xfId="1252"/>
    <cellStyle name="Notiz 2 2" xfId="86"/>
    <cellStyle name="Notiz 2 2 2" xfId="1254"/>
    <cellStyle name="Notiz 2 3" xfId="94"/>
    <cellStyle name="Notiz 2 4" xfId="1255"/>
    <cellStyle name="Notiz 2 5" xfId="1256"/>
    <cellStyle name="Notiz 3" xfId="1257"/>
    <cellStyle name="Notiz 4" xfId="1258"/>
    <cellStyle name="Notiz 5" xfId="1259"/>
    <cellStyle name="Notiz 6" xfId="1260"/>
    <cellStyle name="Notiz 7" xfId="1261"/>
    <cellStyle name="Notiz 8" xfId="1262"/>
    <cellStyle name="Notiz 9" xfId="1263"/>
    <cellStyle name="Output 2" xfId="1264"/>
    <cellStyle name="Output 3" xfId="1265"/>
    <cellStyle name="Output 4" xfId="1266"/>
    <cellStyle name="Output 5" xfId="1267"/>
    <cellStyle name="Output 6" xfId="1268"/>
    <cellStyle name="Output 7" xfId="1269"/>
    <cellStyle name="Page Heading Large" xfId="205"/>
    <cellStyle name="Page Heading Small" xfId="92"/>
    <cellStyle name="Percent" xfId="30" builtinId="5"/>
    <cellStyle name="Percent 2" xfId="288"/>
    <cellStyle name="Percent 3" xfId="292"/>
    <cellStyle name="Percent 4" xfId="295"/>
    <cellStyle name="Percent 5" xfId="298"/>
    <cellStyle name="Percent 5 2" xfId="1270"/>
    <cellStyle name="Percent 6" xfId="1271"/>
    <cellStyle name="Percent 7" xfId="1272"/>
    <cellStyle name="Percent 8" xfId="1273"/>
    <cellStyle name="Percent Hard" xfId="1064"/>
    <cellStyle name="Percent Hard 2" xfId="1274"/>
    <cellStyle name="Prozent 2" xfId="1275"/>
    <cellStyle name="Prozent 2 2" xfId="505"/>
    <cellStyle name="Prozent 2 2 2" xfId="1276"/>
    <cellStyle name="Prozent 2 3" xfId="1278"/>
    <cellStyle name="SAPBEXaggData" xfId="1279"/>
    <cellStyle name="SAPBEXaggData 2" xfId="1281"/>
    <cellStyle name="SAPBEXaggData 3" xfId="1283"/>
    <cellStyle name="SAPBEXaggData 4" xfId="1284"/>
    <cellStyle name="SAPBEXaggData 5" xfId="1285"/>
    <cellStyle name="SAPBEXaggData 6" xfId="1286"/>
    <cellStyle name="SAPBEXaggData 7" xfId="1287"/>
    <cellStyle name="SAPBEXaggData 8" xfId="1288"/>
    <cellStyle name="SAPBEXaggDataEmph" xfId="1289"/>
    <cellStyle name="SAPBEXaggDataEmph 2" xfId="1290"/>
    <cellStyle name="SAPBEXaggDataEmph 3" xfId="1291"/>
    <cellStyle name="SAPBEXaggDataEmph 4" xfId="1292"/>
    <cellStyle name="SAPBEXaggDataEmph 5" xfId="1293"/>
    <cellStyle name="SAPBEXaggDataEmph 6" xfId="1294"/>
    <cellStyle name="SAPBEXaggDataEmph 7" xfId="1295"/>
    <cellStyle name="SAPBEXaggDataEmph 8" xfId="1296"/>
    <cellStyle name="SAPBEXaggItem" xfId="1297"/>
    <cellStyle name="SAPBEXaggItem 2" xfId="897"/>
    <cellStyle name="SAPBEXaggItem 3" xfId="900"/>
    <cellStyle name="SAPBEXaggItem 4" xfId="904"/>
    <cellStyle name="SAPBEXaggItem 5" xfId="908"/>
    <cellStyle name="SAPBEXaggItem 6" xfId="913"/>
    <cellStyle name="SAPBEXaggItem 7" xfId="756"/>
    <cellStyle name="SAPBEXaggItem 8" xfId="916"/>
    <cellStyle name="SAPBEXaggItemX" xfId="860"/>
    <cellStyle name="SAPBEXaggItemX 2" xfId="1212"/>
    <cellStyle name="SAPBEXaggItemX 2 2" xfId="1214"/>
    <cellStyle name="SAPBEXaggItemX 2 2 2" xfId="1298"/>
    <cellStyle name="SAPBEXaggItemX 3" xfId="1218"/>
    <cellStyle name="SAPBEXaggItemX 4" xfId="1220"/>
    <cellStyle name="SAPBEXaggItemX 5" xfId="1223"/>
    <cellStyle name="SAPBEXaggItemX 6" xfId="1231"/>
    <cellStyle name="SAPBEXaggItemX 7" xfId="1237"/>
    <cellStyle name="SAPBEXaggItemX 8" xfId="1247"/>
    <cellStyle name="SAPBEXchaText" xfId="1299"/>
    <cellStyle name="SAPBEXchaText 2" xfId="85"/>
    <cellStyle name="SAPBEXchaText 3" xfId="93"/>
    <cellStyle name="SAPBEXchaText 4" xfId="1301"/>
    <cellStyle name="SAPBEXchaText 5" xfId="1302"/>
    <cellStyle name="SAPBEXchaText 6" xfId="1303"/>
    <cellStyle name="SAPBEXchaText 7" xfId="1304"/>
    <cellStyle name="SAPBEXchaText 8" xfId="1305"/>
    <cellStyle name="SAPBEXexcBad7" xfId="1306"/>
    <cellStyle name="SAPBEXexcBad7 2" xfId="1307"/>
    <cellStyle name="SAPBEXexcBad7 3" xfId="1308"/>
    <cellStyle name="SAPBEXexcBad7 4" xfId="1309"/>
    <cellStyle name="SAPBEXexcBad7 5" xfId="1310"/>
    <cellStyle name="SAPBEXexcBad7 6" xfId="319"/>
    <cellStyle name="SAPBEXexcBad7 7" xfId="484"/>
    <cellStyle name="SAPBEXexcBad7 8" xfId="488"/>
    <cellStyle name="SAPBEXexcBad8" xfId="1311"/>
    <cellStyle name="SAPBEXexcBad8 2" xfId="1312"/>
    <cellStyle name="SAPBEXexcBad8 3" xfId="1313"/>
    <cellStyle name="SAPBEXexcBad8 4" xfId="1314"/>
    <cellStyle name="SAPBEXexcBad8 5" xfId="1315"/>
    <cellStyle name="SAPBEXexcBad8 6" xfId="240"/>
    <cellStyle name="SAPBEXexcBad8 7" xfId="245"/>
    <cellStyle name="SAPBEXexcBad8 8" xfId="495"/>
    <cellStyle name="SAPBEXexcBad9" xfId="1316"/>
    <cellStyle name="SAPBEXexcBad9 2" xfId="326"/>
    <cellStyle name="SAPBEXexcBad9 3" xfId="329"/>
    <cellStyle name="SAPBEXexcBad9 4" xfId="332"/>
    <cellStyle name="SAPBEXexcBad9 5" xfId="335"/>
    <cellStyle name="SAPBEXexcBad9 6" xfId="339"/>
    <cellStyle name="SAPBEXexcBad9 7" xfId="521"/>
    <cellStyle name="SAPBEXexcBad9 8" xfId="524"/>
    <cellStyle name="SAPBEXexcCritical4" xfId="1317"/>
    <cellStyle name="SAPBEXexcCritical4 2" xfId="498"/>
    <cellStyle name="SAPBEXexcCritical4 3" xfId="1319"/>
    <cellStyle name="SAPBEXexcCritical4 4" xfId="1320"/>
    <cellStyle name="SAPBEXexcCritical4 5" xfId="1321"/>
    <cellStyle name="SAPBEXexcCritical4 6" xfId="1322"/>
    <cellStyle name="SAPBEXexcCritical4 7" xfId="1323"/>
    <cellStyle name="SAPBEXexcCritical4 8" xfId="373"/>
    <cellStyle name="SAPBEXexcCritical5" xfId="1324"/>
    <cellStyle name="SAPBEXexcCritical5 2" xfId="529"/>
    <cellStyle name="SAPBEXexcCritical5 3" xfId="533"/>
    <cellStyle name="SAPBEXexcCritical5 4" xfId="537"/>
    <cellStyle name="SAPBEXexcCritical5 5" xfId="541"/>
    <cellStyle name="SAPBEXexcCritical5 6" xfId="544"/>
    <cellStyle name="SAPBEXexcCritical5 7" xfId="548"/>
    <cellStyle name="SAPBEXexcCritical5 8" xfId="552"/>
    <cellStyle name="SAPBEXexcCritical6" xfId="1326"/>
    <cellStyle name="SAPBEXexcCritical6 2" xfId="590"/>
    <cellStyle name="SAPBEXexcCritical6 3" xfId="594"/>
    <cellStyle name="SAPBEXexcCritical6 4" xfId="598"/>
    <cellStyle name="SAPBEXexcCritical6 5" xfId="601"/>
    <cellStyle name="SAPBEXexcCritical6 6" xfId="604"/>
    <cellStyle name="SAPBEXexcCritical6 7" xfId="607"/>
    <cellStyle name="SAPBEXexcCritical6 8" xfId="612"/>
    <cellStyle name="SAPBEXexcGood1" xfId="671"/>
    <cellStyle name="SAPBEXexcGood1 2" xfId="1328"/>
    <cellStyle name="SAPBEXexcGood1 3" xfId="1329"/>
    <cellStyle name="SAPBEXexcGood1 4" xfId="1330"/>
    <cellStyle name="SAPBEXexcGood1 5" xfId="1331"/>
    <cellStyle name="SAPBEXexcGood1 6" xfId="1332"/>
    <cellStyle name="SAPBEXexcGood1 7" xfId="1333"/>
    <cellStyle name="SAPBEXexcGood1 8" xfId="1334"/>
    <cellStyle name="SAPBEXexcGood2" xfId="674"/>
    <cellStyle name="SAPBEXexcGood2 2" xfId="1335"/>
    <cellStyle name="SAPBEXexcGood2 3" xfId="1336"/>
    <cellStyle name="SAPBEXexcGood2 4" xfId="1189"/>
    <cellStyle name="SAPBEXexcGood2 5" xfId="1191"/>
    <cellStyle name="SAPBEXexcGood2 6" xfId="1196"/>
    <cellStyle name="SAPBEXexcGood2 7" xfId="1201"/>
    <cellStyle name="SAPBEXexcGood2 8" xfId="1205"/>
    <cellStyle name="SAPBEXexcGood3" xfId="1337"/>
    <cellStyle name="SAPBEXexcGood3 2" xfId="1338"/>
    <cellStyle name="SAPBEXexcGood3 3" xfId="1339"/>
    <cellStyle name="SAPBEXexcGood3 4" xfId="1340"/>
    <cellStyle name="SAPBEXexcGood3 5" xfId="1170"/>
    <cellStyle name="SAPBEXexcGood3 6" xfId="1341"/>
    <cellStyle name="SAPBEXexcGood3 7" xfId="1342"/>
    <cellStyle name="SAPBEXexcGood3 8" xfId="1343"/>
    <cellStyle name="SAPBEXfilterDrill" xfId="1234"/>
    <cellStyle name="SAPBEXfilterDrill 2" xfId="1344"/>
    <cellStyle name="SAPBEXfilterDrill 3" xfId="1345"/>
    <cellStyle name="SAPBEXfilterDrill 3 2" xfId="1346"/>
    <cellStyle name="SAPBEXfilterDrill 3 2 2" xfId="751"/>
    <cellStyle name="SAPBEXfilterDrill 3 3" xfId="1347"/>
    <cellStyle name="SAPBEXfilterDrill 4" xfId="1198"/>
    <cellStyle name="SAPBEXfilterDrill 4 2" xfId="847"/>
    <cellStyle name="SAPBEXfilterDrill 4 2 2" xfId="1228"/>
    <cellStyle name="SAPBEXfilterDrill 4 3" xfId="849"/>
    <cellStyle name="SAPBEXfilterDrill 5" xfId="1348"/>
    <cellStyle name="SAPBEXfilterDrill 5 2" xfId="912"/>
    <cellStyle name="SAPBEXfilterDrill 5 2 2" xfId="1349"/>
    <cellStyle name="SAPBEXfilterDrill 5 3" xfId="755"/>
    <cellStyle name="SAPBEXfilterDrill 6" xfId="1350"/>
    <cellStyle name="SAPBEXfilterDrill 6 2" xfId="1101"/>
    <cellStyle name="SAPBEXfilterDrill 7" xfId="1351"/>
    <cellStyle name="SAPBEXfilterDrill 7 2" xfId="1075"/>
    <cellStyle name="SAPBEXfilterDrill 8" xfId="1353"/>
    <cellStyle name="SAPBEXfilterDrill 8 2" xfId="1354"/>
    <cellStyle name="SAPBEXfilterDrill 9" xfId="1356"/>
    <cellStyle name="SAPBEXfilterItem" xfId="597"/>
    <cellStyle name="SAPBEXfilterItem 2" xfId="1358"/>
    <cellStyle name="SAPBEXfilterItem 3" xfId="1249"/>
    <cellStyle name="SAPBEXfilterItem 4" xfId="1359"/>
    <cellStyle name="SAPBEXfilterItem 5" xfId="1360"/>
    <cellStyle name="SAPBEXfilterItem 6" xfId="1361"/>
    <cellStyle name="SAPBEXfilterItem 7" xfId="1362"/>
    <cellStyle name="SAPBEXfilterText" xfId="380"/>
    <cellStyle name="SAPBEXfilterText 2" xfId="1363"/>
    <cellStyle name="SAPBEXfilterText 3" xfId="1364"/>
    <cellStyle name="SAPBEXfilterText 4" xfId="1365"/>
    <cellStyle name="SAPBEXfilterText 5" xfId="1366"/>
    <cellStyle name="SAPBEXfilterText 6" xfId="1367"/>
    <cellStyle name="SAPBEXfilterText 7" xfId="277"/>
    <cellStyle name="SAPBEXformats" xfId="1368"/>
    <cellStyle name="SAPBEXformats 2" xfId="1022"/>
    <cellStyle name="SAPBEXformats 3" xfId="1025"/>
    <cellStyle name="SAPBEXformats 4" xfId="1028"/>
    <cellStyle name="SAPBEXformats 5" xfId="1031"/>
    <cellStyle name="SAPBEXformats 6" xfId="1035"/>
    <cellStyle name="SAPBEXformats 7" xfId="69"/>
    <cellStyle name="SAPBEXformats 8" xfId="76"/>
    <cellStyle name="SAPBEXheaderItem" xfId="1370"/>
    <cellStyle name="SAPBEXheaderItem 2" xfId="1371"/>
    <cellStyle name="SAPBEXheaderItem 2 2" xfId="1372"/>
    <cellStyle name="SAPBEXheaderItem 3" xfId="20"/>
    <cellStyle name="SAPBEXheaderItem 4" xfId="1373"/>
    <cellStyle name="SAPBEXheaderItem 5" xfId="1374"/>
    <cellStyle name="SAPBEXheaderItem 6" xfId="1375"/>
    <cellStyle name="SAPBEXheaderItem 7" xfId="1377"/>
    <cellStyle name="SAPBEXheaderItem 8" xfId="1379"/>
    <cellStyle name="SAPBEXheaderText" xfId="1381"/>
    <cellStyle name="SAPBEXheaderText 2" xfId="1382"/>
    <cellStyle name="SAPBEXheaderText 2 2" xfId="1383"/>
    <cellStyle name="SAPBEXheaderText 3" xfId="1384"/>
    <cellStyle name="SAPBEXheaderText 4" xfId="1050"/>
    <cellStyle name="SAPBEXheaderText 5" xfId="1053"/>
    <cellStyle name="SAPBEXheaderText 6" xfId="1056"/>
    <cellStyle name="SAPBEXheaderText 7" xfId="1102"/>
    <cellStyle name="SAPBEXheaderText 8" xfId="1104"/>
    <cellStyle name="SAPBEXHLevel0" xfId="1385"/>
    <cellStyle name="SAPBEXHLevel0 2" xfId="1376"/>
    <cellStyle name="SAPBEXHLevel0 3" xfId="1378"/>
    <cellStyle name="SAPBEXHLevel0 4" xfId="1380"/>
    <cellStyle name="SAPBEXHLevel0 5" xfId="1387"/>
    <cellStyle name="SAPBEXHLevel0 6" xfId="1388"/>
    <cellStyle name="SAPBEXHLevel0 7" xfId="1389"/>
    <cellStyle name="SAPBEXHLevel0 8" xfId="1386"/>
    <cellStyle name="SAPBEXHLevel0X" xfId="1390"/>
    <cellStyle name="SAPBEXHLevel0X 10" xfId="1391"/>
    <cellStyle name="SAPBEXHLevel0X 2" xfId="1392"/>
    <cellStyle name="SAPBEXHLevel0X 2 2" xfId="1352"/>
    <cellStyle name="SAPBEXHLevel0X 2 2 2" xfId="1076"/>
    <cellStyle name="SAPBEXHLevel0X 3" xfId="1393"/>
    <cellStyle name="SAPBEXHLevel0X 4" xfId="1394"/>
    <cellStyle name="SAPBEXHLevel0X 5" xfId="1395"/>
    <cellStyle name="SAPBEXHLevel0X 6" xfId="105"/>
    <cellStyle name="SAPBEXHLevel0X 6 2" xfId="1396"/>
    <cellStyle name="SAPBEXHLevel0X 7" xfId="1397"/>
    <cellStyle name="SAPBEXHLevel0X 7 2" xfId="1398"/>
    <cellStyle name="SAPBEXHLevel0X 8" xfId="1399"/>
    <cellStyle name="SAPBEXHLevel0X 9" xfId="1400"/>
    <cellStyle name="SAPBEXHLevel1" xfId="1401"/>
    <cellStyle name="SAPBEXHLevel1 2" xfId="1402"/>
    <cellStyle name="SAPBEXHLevel1 3" xfId="1403"/>
    <cellStyle name="SAPBEXHLevel1 4" xfId="1404"/>
    <cellStyle name="SAPBEXHLevel1 5" xfId="1405"/>
    <cellStyle name="SAPBEXHLevel1 6" xfId="1406"/>
    <cellStyle name="SAPBEXHLevel1 7" xfId="1407"/>
    <cellStyle name="SAPBEXHLevel1 8" xfId="1408"/>
    <cellStyle name="SAPBEXHLevel1X" xfId="1409"/>
    <cellStyle name="SAPBEXHLevel1X 10" xfId="242"/>
    <cellStyle name="SAPBEXHLevel1X 2" xfId="1182"/>
    <cellStyle name="SAPBEXHLevel1X 2 2" xfId="1186"/>
    <cellStyle name="SAPBEXHLevel1X 2 2 2" xfId="1411"/>
    <cellStyle name="SAPBEXHLevel1X 3" xfId="1184"/>
    <cellStyle name="SAPBEXHLevel1X 4" xfId="1187"/>
    <cellStyle name="SAPBEXHLevel1X 5" xfId="1412"/>
    <cellStyle name="SAPBEXHLevel1X 6" xfId="1413"/>
    <cellStyle name="SAPBEXHLevel1X 6 2" xfId="250"/>
    <cellStyle name="SAPBEXHLevel1X 7" xfId="1414"/>
    <cellStyle name="SAPBEXHLevel1X 7 2" xfId="279"/>
    <cellStyle name="SAPBEXHLevel1X 8" xfId="1415"/>
    <cellStyle name="SAPBEXHLevel1X 9" xfId="155"/>
    <cellStyle name="SAPBEXHLevel2" xfId="1416"/>
    <cellStyle name="SAPBEXHLevel2 2" xfId="1417"/>
    <cellStyle name="SAPBEXHLevel2 3" xfId="1418"/>
    <cellStyle name="SAPBEXHLevel2 4" xfId="1419"/>
    <cellStyle name="SAPBEXHLevel2 5" xfId="1420"/>
    <cellStyle name="SAPBEXHLevel2 6" xfId="1421"/>
    <cellStyle name="SAPBEXHLevel2 7" xfId="1277"/>
    <cellStyle name="SAPBEXHLevel2 8" xfId="1422"/>
    <cellStyle name="SAPBEXHLevel2X" xfId="1423"/>
    <cellStyle name="SAPBEXHLevel2X 10" xfId="66"/>
    <cellStyle name="SAPBEXHLevel2X 2" xfId="310"/>
    <cellStyle name="SAPBEXHLevel2X 2 2" xfId="52"/>
    <cellStyle name="SAPBEXHLevel2X 2 2 2" xfId="1424"/>
    <cellStyle name="SAPBEXHLevel2X 3" xfId="312"/>
    <cellStyle name="SAPBEXHLevel2X 4" xfId="280"/>
    <cellStyle name="SAPBEXHLevel2X 5" xfId="283"/>
    <cellStyle name="SAPBEXHLevel2X 6" xfId="1425"/>
    <cellStyle name="SAPBEXHLevel2X 6 2" xfId="487"/>
    <cellStyle name="SAPBEXHLevel2X 7" xfId="1426"/>
    <cellStyle name="SAPBEXHLevel2X 7 2" xfId="494"/>
    <cellStyle name="SAPBEXHLevel2X 8" xfId="1427"/>
    <cellStyle name="SAPBEXHLevel2X 9" xfId="300"/>
    <cellStyle name="SAPBEXHLevel3" xfId="1428"/>
    <cellStyle name="SAPBEXHLevel3 2" xfId="1429"/>
    <cellStyle name="SAPBEXHLevel3 3" xfId="1430"/>
    <cellStyle name="SAPBEXHLevel3 4" xfId="1431"/>
    <cellStyle name="SAPBEXHLevel3 5" xfId="1432"/>
    <cellStyle name="SAPBEXHLevel3 6" xfId="1434"/>
    <cellStyle name="SAPBEXHLevel3 7" xfId="1436"/>
    <cellStyle name="SAPBEXHLevel3 8" xfId="1438"/>
    <cellStyle name="SAPBEXHLevel3X" xfId="1439"/>
    <cellStyle name="SAPBEXHLevel3X 10" xfId="1440"/>
    <cellStyle name="SAPBEXHLevel3X 2" xfId="1442"/>
    <cellStyle name="SAPBEXHLevel3X 2 2" xfId="270"/>
    <cellStyle name="SAPBEXHLevel3X 2 2 2" xfId="88"/>
    <cellStyle name="SAPBEXHLevel3X 3" xfId="1443"/>
    <cellStyle name="SAPBEXHLevel3X 4" xfId="1444"/>
    <cellStyle name="SAPBEXHLevel3X 5" xfId="1445"/>
    <cellStyle name="SAPBEXHLevel3X 6" xfId="1446"/>
    <cellStyle name="SAPBEXHLevel3X 6 2" xfId="1447"/>
    <cellStyle name="SAPBEXHLevel3X 7" xfId="1449"/>
    <cellStyle name="SAPBEXHLevel3X 7 2" xfId="1450"/>
    <cellStyle name="SAPBEXHLevel3X 8" xfId="1451"/>
    <cellStyle name="SAPBEXHLevel3X 9" xfId="1452"/>
    <cellStyle name="SAPBEXinputData" xfId="1453"/>
    <cellStyle name="SAPBEXinputData 2" xfId="1454"/>
    <cellStyle name="SAPBEXinputData 2 2" xfId="1221"/>
    <cellStyle name="SAPBEXinputData 2 2 2" xfId="1130"/>
    <cellStyle name="SAPBEXinputData 2 3" xfId="1224"/>
    <cellStyle name="SAPBEXinputData 3" xfId="1300"/>
    <cellStyle name="SAPBEXinputData 4" xfId="121"/>
    <cellStyle name="SAPBEXinputData 4 2" xfId="1369"/>
    <cellStyle name="SAPBEXinputData 5" xfId="1455"/>
    <cellStyle name="SAPBEXinputData 5 2" xfId="1456"/>
    <cellStyle name="SAPBEXinputData 5 2 2" xfId="1457"/>
    <cellStyle name="SAPBEXinputData 5 3" xfId="1458"/>
    <cellStyle name="SAPBEXinputData 6" xfId="1459"/>
    <cellStyle name="SAPBEXinputData 6 2" xfId="1460"/>
    <cellStyle name="SAPBEXinputData 6 2 2" xfId="1461"/>
    <cellStyle name="SAPBEXinputData 6 3" xfId="1462"/>
    <cellStyle name="SAPBEXinputData 7" xfId="1280"/>
    <cellStyle name="SAPBEXinputData 7 2" xfId="1282"/>
    <cellStyle name="SAPBEXinputData 8" xfId="1463"/>
    <cellStyle name="SAPBEXinputData 8 2" xfId="1464"/>
    <cellStyle name="SAPBEXinputData 9" xfId="1465"/>
    <cellStyle name="SAPBEXItemHeader" xfId="100"/>
    <cellStyle name="SAPBEXresData" xfId="1467"/>
    <cellStyle name="SAPBEXresData 2" xfId="1468"/>
    <cellStyle name="SAPBEXresData 2 2" xfId="1469"/>
    <cellStyle name="SAPBEXresData 2 2 2" xfId="1470"/>
    <cellStyle name="SAPBEXresData 3" xfId="1471"/>
    <cellStyle name="SAPBEXresData 4" xfId="1472"/>
    <cellStyle name="SAPBEXresData 5" xfId="1473"/>
    <cellStyle name="SAPBEXresData 6" xfId="1474"/>
    <cellStyle name="SAPBEXresData 7" xfId="1475"/>
    <cellStyle name="SAPBEXresData 8" xfId="1476"/>
    <cellStyle name="SAPBEXresDataEmph" xfId="457"/>
    <cellStyle name="SAPBEXresDataEmph 2" xfId="1477"/>
    <cellStyle name="SAPBEXresDataEmph 3" xfId="1478"/>
    <cellStyle name="SAPBEXresDataEmph 4" xfId="1479"/>
    <cellStyle name="SAPBEXresDataEmph 5" xfId="1480"/>
    <cellStyle name="SAPBEXresDataEmph 6" xfId="1481"/>
    <cellStyle name="SAPBEXresDataEmph 7" xfId="1482"/>
    <cellStyle name="SAPBEXresDataEmph 8" xfId="1483"/>
    <cellStyle name="SAPBEXresItem" xfId="1484"/>
    <cellStyle name="SAPBEXresItem 2" xfId="547"/>
    <cellStyle name="SAPBEXresItem 2 2" xfId="1485"/>
    <cellStyle name="SAPBEXresItem 2 2 2" xfId="131"/>
    <cellStyle name="SAPBEXresItem 3" xfId="551"/>
    <cellStyle name="SAPBEXresItem 4" xfId="555"/>
    <cellStyle name="SAPBEXresItem 5" xfId="558"/>
    <cellStyle name="SAPBEXresItem 6" xfId="561"/>
    <cellStyle name="SAPBEXresItem 7" xfId="564"/>
    <cellStyle name="SAPBEXresItem 8" xfId="570"/>
    <cellStyle name="SAPBEXresItemX" xfId="1486"/>
    <cellStyle name="SAPBEXresItemX 2" xfId="1466"/>
    <cellStyle name="SAPBEXresItemX 2 2" xfId="125"/>
    <cellStyle name="SAPBEXresItemX 2 2 2" xfId="1487"/>
    <cellStyle name="SAPBEXresItemX 3" xfId="1489"/>
    <cellStyle name="SAPBEXresItemX 4" xfId="1490"/>
    <cellStyle name="SAPBEXresItemX 5" xfId="1491"/>
    <cellStyle name="SAPBEXresItemX 6" xfId="1355"/>
    <cellStyle name="SAPBEXresItemX 7" xfId="1492"/>
    <cellStyle name="SAPBEXresItemX 8" xfId="1493"/>
    <cellStyle name="SAPBEXstdData" xfId="1494"/>
    <cellStyle name="SAPBEXstdData 10" xfId="513"/>
    <cellStyle name="SAPBEXstdData 2" xfId="15"/>
    <cellStyle name="SAPBEXstdData 2 2" xfId="321"/>
    <cellStyle name="SAPBEXstdData 2 3" xfId="323"/>
    <cellStyle name="SAPBEXstdData 3" xfId="1495"/>
    <cellStyle name="SAPBEXstdData 4" xfId="1496"/>
    <cellStyle name="SAPBEXstdData 4 2" xfId="341"/>
    <cellStyle name="SAPBEXstdData 5" xfId="1497"/>
    <cellStyle name="SAPBEXstdData 6" xfId="1488"/>
    <cellStyle name="SAPBEXstdData 7" xfId="1498"/>
    <cellStyle name="SAPBEXstdData 8" xfId="1499"/>
    <cellStyle name="SAPBEXstdData 9" xfId="1500"/>
    <cellStyle name="SAPBEXstdDataEmph" xfId="1501"/>
    <cellStyle name="SAPBEXstdDataEmph 2" xfId="1502"/>
    <cellStyle name="SAPBEXstdDataEmph 3" xfId="1503"/>
    <cellStyle name="SAPBEXstdDataEmph 4" xfId="1504"/>
    <cellStyle name="SAPBEXstdDataEmph 5" xfId="838"/>
    <cellStyle name="SAPBEXstdDataEmph 6" xfId="1410"/>
    <cellStyle name="SAPBEXstdDataEmph 7" xfId="1505"/>
    <cellStyle name="SAPBEXstdDataEmph 8" xfId="1506"/>
    <cellStyle name="SAPBEXstdItem" xfId="1242"/>
    <cellStyle name="SAPBEXstdItem 10" xfId="877"/>
    <cellStyle name="SAPBEXstdItem 2" xfId="1507"/>
    <cellStyle name="SAPBEXstdItem 2 2" xfId="266"/>
    <cellStyle name="SAPBEXstdItem 2 3" xfId="1253"/>
    <cellStyle name="SAPBEXstdItem 3" xfId="1509"/>
    <cellStyle name="SAPBEXstdItem 4" xfId="1511"/>
    <cellStyle name="SAPBEXstdItem 4 2" xfId="492"/>
    <cellStyle name="SAPBEXstdItem 5" xfId="1318"/>
    <cellStyle name="SAPBEXstdItem 6" xfId="1325"/>
    <cellStyle name="SAPBEXstdItem 7" xfId="1327"/>
    <cellStyle name="SAPBEXstdItem 8" xfId="1512"/>
    <cellStyle name="SAPBEXstdItem 9" xfId="1513"/>
    <cellStyle name="SAPBEXstdItem_2010_04_DR7_Arbeitsmappe Rückzinsen" xfId="1202"/>
    <cellStyle name="SAPBEXstdItemX" xfId="1113"/>
    <cellStyle name="SAPBEXstdItemX 2" xfId="1514"/>
    <cellStyle name="SAPBEXstdItemX 2 2" xfId="1515"/>
    <cellStyle name="SAPBEXstdItemX 2 2 2" xfId="1516"/>
    <cellStyle name="SAPBEXstdItemX 3" xfId="1517"/>
    <cellStyle name="SAPBEXstdItemX 4" xfId="1518"/>
    <cellStyle name="SAPBEXstdItemX 5" xfId="1519"/>
    <cellStyle name="SAPBEXstdItemX 6" xfId="1520"/>
    <cellStyle name="SAPBEXstdItemX 7" xfId="1521"/>
    <cellStyle name="SAPBEXstdItemX 8" xfId="1522"/>
    <cellStyle name="SAPBEXtitle" xfId="573"/>
    <cellStyle name="SAPBEXtitle 2" xfId="1523"/>
    <cellStyle name="SAPBEXtitle 3" xfId="1524"/>
    <cellStyle name="SAPBEXtitle 4" xfId="417"/>
    <cellStyle name="SAPBEXtitle 5" xfId="422"/>
    <cellStyle name="SAPBEXtitle 6" xfId="428"/>
    <cellStyle name="SAPBEXtitle 7" xfId="434"/>
    <cellStyle name="SAPBEXunassignedItem" xfId="1525"/>
    <cellStyle name="SAPBEXunassignedItem 2" xfId="1526"/>
    <cellStyle name="SAPBEXunassignedItem 3" xfId="1527"/>
    <cellStyle name="SAPBEXunassignedItem 4" xfId="841"/>
    <cellStyle name="SAPBEXundefined" xfId="112"/>
    <cellStyle name="SAPBEXundefined 2" xfId="1528"/>
    <cellStyle name="SAPBEXundefined 3" xfId="1529"/>
    <cellStyle name="SAPBEXundefined 4" xfId="1530"/>
    <cellStyle name="SAPBEXundefined 5" xfId="1531"/>
    <cellStyle name="SAPBEXundefined 6" xfId="1078"/>
    <cellStyle name="SAPBEXundefined 7" xfId="1532"/>
    <cellStyle name="SAPBEXundefined 8" xfId="1533"/>
    <cellStyle name="Schlecht 2" xfId="811"/>
    <cellStyle name="Schlecht 3" xfId="815"/>
    <cellStyle name="Schlecht 4" xfId="819"/>
    <cellStyle name="Shaded" xfId="1534"/>
    <cellStyle name="Sheet Title" xfId="879"/>
    <cellStyle name="Standard 2" xfId="824"/>
    <cellStyle name="Standard 2 2" xfId="1106"/>
    <cellStyle name="Standard 2 2 2" xfId="1072"/>
    <cellStyle name="Standard 2 3" xfId="1108"/>
    <cellStyle name="Standard 2 4" xfId="1535"/>
    <cellStyle name="Standard 3" xfId="828"/>
    <cellStyle name="Standard 3 2" xfId="1536"/>
    <cellStyle name="Standard 3 3" xfId="1441"/>
    <cellStyle name="Standard 4" xfId="1537"/>
    <cellStyle name="Standard 4 2" xfId="1538"/>
    <cellStyle name="Standard_Driver One Accounting Monatsabschluss 31.01.2005" xfId="177"/>
    <cellStyle name="Style 1" xfId="765"/>
    <cellStyle name="Table Col Head" xfId="1539"/>
    <cellStyle name="Table Sub Head" xfId="1540"/>
    <cellStyle name="Table Title" xfId="1177"/>
    <cellStyle name="Table Units" xfId="1541"/>
    <cellStyle name="Title 2" xfId="1542"/>
    <cellStyle name="Title 3" xfId="1543"/>
    <cellStyle name="Title 4" xfId="1448"/>
    <cellStyle name="Title 5" xfId="1508"/>
    <cellStyle name="Title 6" xfId="1510"/>
    <cellStyle name="Total 2" xfId="655"/>
    <cellStyle name="Total 3" xfId="658"/>
    <cellStyle name="Total 4" xfId="661"/>
    <cellStyle name="Total 5" xfId="664"/>
    <cellStyle name="Total 6" xfId="73"/>
    <cellStyle name="Total 7" xfId="79"/>
    <cellStyle name="Überschrift 1 2" xfId="1433"/>
    <cellStyle name="Überschrift 1 3" xfId="1435"/>
    <cellStyle name="Überschrift 1 4" xfId="1437"/>
    <cellStyle name="Überschrift 2 2" xfId="1544"/>
    <cellStyle name="Überschrift 2 3" xfId="1545"/>
    <cellStyle name="Überschrift 2 4" xfId="1546"/>
    <cellStyle name="Überschrift 3 2" xfId="1357"/>
    <cellStyle name="Überschrift 3 3" xfId="1547"/>
    <cellStyle name="Überschrift 3 4" xfId="1548"/>
    <cellStyle name="Überschrift 4 2" xfId="1059"/>
    <cellStyle name="Überschrift 4 3" xfId="1061"/>
    <cellStyle name="Überschrift 5" xfId="1549"/>
    <cellStyle name="Überschrift 6" xfId="1550"/>
    <cellStyle name="Verknüpfte Zelle 2" xfId="317"/>
    <cellStyle name="Verknüpfte Zelle 3" xfId="1551"/>
    <cellStyle name="Verknüpfte Zelle 4" xfId="1552"/>
    <cellStyle name="Währung 2" xfId="107"/>
    <cellStyle name="Währung 2 2" xfId="1553"/>
    <cellStyle name="Währung 3" xfId="1554"/>
    <cellStyle name="Währung 4" xfId="1555"/>
    <cellStyle name="Warnender Text 2" xfId="1556"/>
    <cellStyle name="Warnender Text 3" xfId="1557"/>
    <cellStyle name="Warnender Text 4" xfId="1558"/>
    <cellStyle name="Warning Text 2" xfId="418"/>
    <cellStyle name="Warning Text 3" xfId="423"/>
    <cellStyle name="Warning Text 4" xfId="429"/>
    <cellStyle name="Warning Text 5" xfId="435"/>
    <cellStyle name="Warning Text 6" xfId="440"/>
    <cellStyle name="Warning Text 7" xfId="445"/>
    <cellStyle name="Year" xfId="1559"/>
    <cellStyle name="Zelle überprüfen 2" xfId="863"/>
    <cellStyle name="Zelle überprüfen 3" xfId="866"/>
    <cellStyle name="Zelle überprüfen 3 2" xfId="1560"/>
    <cellStyle name="Zelle überprüfen 4" xfId="869"/>
    <cellStyle name="Zelle überprüfen 5" xfId="872"/>
    <cellStyle name="百分比 2" xfId="1561"/>
    <cellStyle name="百分比 3" xfId="1562"/>
    <cellStyle name="常规 2" xfId="1148"/>
    <cellStyle name="常规 3" xfId="1151"/>
    <cellStyle name="超链接 2" xfId="1563"/>
    <cellStyle name="超链接 3" xfId="1564"/>
    <cellStyle name="千位分隔 2" xfId="1565"/>
  </cellStyles>
  <dxfs count="28">
    <dxf>
      <fill>
        <patternFill patternType="solid">
          <fgColor theme="4" tint="0.59999389629810485"/>
          <bgColor theme="4" tint="0.59999389629810485"/>
        </patternFill>
      </fill>
    </dxf>
    <dxf>
      <fill>
        <patternFill patternType="solid">
          <fgColor theme="4" tint="0.59999389629810485"/>
          <bgColor rgb="FFD4D6D9"/>
        </patternFill>
      </fill>
    </dxf>
    <dxf>
      <font>
        <b/>
        <color theme="0"/>
      </font>
      <fill>
        <patternFill patternType="solid">
          <fgColor theme="4"/>
          <bgColor theme="4"/>
        </patternFill>
      </fill>
    </dxf>
    <dxf>
      <font>
        <b/>
        <color theme="0"/>
      </font>
      <fill>
        <patternFill patternType="solid">
          <fgColor theme="4"/>
          <bgColor theme="4"/>
        </patternFill>
      </fill>
    </dxf>
    <dxf>
      <font>
        <b/>
        <color theme="0"/>
      </font>
      <fill>
        <patternFill patternType="solid">
          <fgColor theme="4"/>
          <bgColor theme="4"/>
        </patternFill>
      </fill>
      <border>
        <top style="thick">
          <color theme="0"/>
        </top>
      </border>
    </dxf>
    <dxf>
      <font>
        <b val="0"/>
        <i val="0"/>
        <color rgb="FFFFFFFF"/>
      </font>
      <fill>
        <patternFill patternType="solid">
          <fgColor rgb="FF004666"/>
          <bgColor rgb="FF004666"/>
        </patternFill>
      </fill>
      <border>
        <left style="thin">
          <color theme="0"/>
        </left>
        <right style="thin">
          <color theme="0"/>
        </right>
        <top style="thin">
          <color theme="0"/>
        </top>
        <bottom style="thin">
          <color theme="0"/>
        </bottom>
        <vertical style="thin">
          <color theme="0"/>
        </vertical>
        <horizontal style="thin">
          <color theme="0"/>
        </horizontal>
      </border>
    </dxf>
    <dxf>
      <font>
        <color theme="1"/>
      </font>
      <fill>
        <patternFill patternType="solid">
          <fgColor theme="0"/>
          <bgColor rgb="FFFFFFFF"/>
        </patternFill>
      </fill>
      <border>
        <vertical style="thin">
          <color theme="0"/>
        </vertical>
        <horizontal style="thin">
          <color theme="0"/>
        </horizontal>
      </border>
    </dxf>
    <dxf>
      <fill>
        <patternFill patternType="solid">
          <fgColor theme="0" tint="-0.14938810388500626"/>
          <bgColor theme="0" tint="-0.14938810388500626"/>
        </patternFill>
      </fill>
    </dxf>
    <dxf>
      <fill>
        <patternFill patternType="solid">
          <fgColor theme="0" tint="-0.14932706686605426"/>
          <bgColor rgb="FFF5F5F5"/>
        </patternFill>
      </fill>
    </dxf>
    <dxf>
      <font>
        <b/>
        <color theme="0"/>
      </font>
      <fill>
        <patternFill patternType="solid">
          <fgColor theme="4"/>
          <bgColor theme="4"/>
        </patternFill>
      </fill>
    </dxf>
    <dxf>
      <font>
        <b/>
        <color theme="0"/>
      </font>
      <fill>
        <patternFill patternType="solid">
          <fgColor theme="4"/>
          <bgColor theme="4"/>
        </patternFill>
      </fill>
    </dxf>
    <dxf>
      <border>
        <top style="double">
          <color theme="1"/>
        </top>
      </border>
    </dxf>
    <dxf>
      <font>
        <b/>
        <i val="0"/>
        <color theme="0"/>
      </font>
      <fill>
        <patternFill patternType="solid">
          <fgColor theme="4"/>
          <bgColor rgb="FF80B0C8"/>
        </patternFill>
      </fill>
      <border>
        <left style="thin">
          <color theme="0"/>
        </left>
        <right style="thin">
          <color theme="0"/>
        </right>
        <top style="thin">
          <color theme="0"/>
        </top>
        <bottom style="thin">
          <color theme="0"/>
        </bottom>
        <vertical style="thin">
          <color theme="0"/>
        </vertical>
        <horizontal style="thin">
          <color theme="0"/>
        </horizontal>
      </border>
    </dxf>
    <dxf>
      <font>
        <color theme="1"/>
      </font>
      <fill>
        <patternFill patternType="solid">
          <bgColor rgb="FFFFFFFF"/>
        </patternFill>
      </fill>
      <border>
        <left style="thin">
          <color theme="0"/>
        </left>
        <right style="thin">
          <color theme="0"/>
        </right>
        <top style="thin">
          <color theme="0"/>
        </top>
        <bottom style="thin">
          <color theme="0"/>
        </bottom>
        <vertical style="thin">
          <color theme="0"/>
        </vertical>
        <horizontal style="thin">
          <color theme="0"/>
        </horizontal>
      </border>
    </dxf>
    <dxf>
      <fill>
        <patternFill patternType="solid">
          <fgColor theme="0" tint="-0.14938810388500626"/>
          <bgColor theme="0" tint="-0.14938810388500626"/>
        </patternFill>
      </fill>
    </dxf>
    <dxf>
      <fill>
        <patternFill patternType="solid">
          <fgColor theme="0" tint="-0.14938810388500626"/>
          <bgColor theme="0" tint="-0.14938810388500626"/>
        </patternFill>
      </fill>
    </dxf>
    <dxf>
      <font>
        <b/>
        <color theme="0"/>
      </font>
      <fill>
        <patternFill patternType="solid">
          <fgColor theme="4"/>
          <bgColor theme="4"/>
        </patternFill>
      </fill>
    </dxf>
    <dxf>
      <font>
        <b/>
        <color theme="0"/>
      </font>
      <fill>
        <patternFill patternType="solid">
          <fgColor theme="4"/>
          <bgColor theme="4"/>
        </patternFill>
      </fill>
    </dxf>
    <dxf>
      <border>
        <top style="double">
          <color theme="1"/>
        </top>
      </border>
    </dxf>
    <dxf>
      <font>
        <b/>
        <i val="0"/>
        <color theme="0"/>
      </font>
      <fill>
        <patternFill patternType="solid">
          <fgColor theme="4"/>
          <bgColor rgb="FF004666"/>
        </patternFill>
      </fill>
      <border>
        <left style="thin">
          <color theme="0"/>
        </left>
        <right style="thin">
          <color theme="0"/>
        </right>
        <top style="thin">
          <color theme="0"/>
        </top>
        <bottom style="thin">
          <color theme="0"/>
        </bottom>
        <vertical style="thin">
          <color theme="0"/>
        </vertical>
        <horizontal style="thin">
          <color theme="0"/>
        </horizontal>
      </border>
    </dxf>
    <dxf>
      <font>
        <color theme="1"/>
      </font>
      <fill>
        <patternFill patternType="solid">
          <bgColor rgb="FFFFFFFF"/>
        </patternFill>
      </fill>
      <border>
        <left style="thin">
          <color theme="0"/>
        </left>
        <right style="thin">
          <color theme="0"/>
        </right>
        <top style="thin">
          <color theme="0"/>
        </top>
        <bottom style="thin">
          <color theme="0"/>
        </bottom>
        <vertical style="thin">
          <color theme="0"/>
        </vertical>
        <horizontal style="thin">
          <color theme="0"/>
        </horizontal>
      </border>
    </dxf>
    <dxf>
      <fill>
        <patternFill patternType="solid">
          <fgColor theme="7" tint="-0.249977111117893"/>
          <bgColor rgb="FFBABE06"/>
        </patternFill>
      </fill>
    </dxf>
    <dxf>
      <fill>
        <patternFill patternType="solid">
          <fgColor theme="7" tint="-0.249977111117893"/>
          <bgColor rgb="FFD4D6D9"/>
        </patternFill>
      </fill>
    </dxf>
    <dxf>
      <font>
        <b/>
        <color theme="0"/>
      </font>
      <fill>
        <patternFill patternType="solid">
          <fgColor theme="7" tint="-0.249977111117893"/>
          <bgColor rgb="FFFF0000"/>
        </patternFill>
      </fill>
      <border>
        <left style="medium">
          <color theme="0"/>
        </left>
      </border>
    </dxf>
    <dxf>
      <font>
        <b/>
        <color theme="0"/>
      </font>
      <fill>
        <patternFill patternType="solid">
          <fgColor theme="7" tint="-0.249977111117893"/>
          <bgColor theme="5" tint="0.7993713187047945"/>
        </patternFill>
      </fill>
      <border>
        <right style="medium">
          <color theme="0"/>
        </right>
      </border>
    </dxf>
    <dxf>
      <font>
        <b/>
        <color theme="0"/>
      </font>
      <fill>
        <patternFill patternType="solid">
          <fgColor theme="7" tint="-0.499984740745262"/>
          <bgColor rgb="FF004666"/>
        </patternFill>
      </fill>
      <border>
        <top style="medium">
          <color theme="0"/>
        </top>
      </border>
    </dxf>
    <dxf>
      <font>
        <b/>
        <color theme="0"/>
      </font>
      <fill>
        <patternFill patternType="solid">
          <fgColor theme="1"/>
          <bgColor rgb="FF004666"/>
        </patternFill>
      </fill>
      <border>
        <bottom style="medium">
          <color theme="0"/>
        </bottom>
      </border>
    </dxf>
    <dxf>
      <font>
        <color auto="1"/>
      </font>
      <fill>
        <patternFill patternType="solid">
          <fgColor theme="7"/>
          <bgColor theme="0"/>
        </patternFill>
      </fill>
    </dxf>
  </dxfs>
  <tableStyles count="4" defaultTableStyle="TableStyleMedium2" defaultPivotStyle="PivotStyleLight16">
    <tableStyle name="TableStyleDark5 2" pivot="0" count="7">
      <tableStyleElement type="wholeTable" dxfId="27"/>
      <tableStyleElement type="headerRow" dxfId="26"/>
      <tableStyleElement type="totalRow" dxfId="25"/>
      <tableStyleElement type="firstColumn" dxfId="24"/>
      <tableStyleElement type="lastColumn" dxfId="23"/>
      <tableStyleElement type="firstRowStripe" dxfId="22"/>
      <tableStyleElement type="firstColumnStripe" dxfId="21"/>
    </tableStyle>
    <tableStyle name="TableStyleMedium16 2" pivot="0" count="7">
      <tableStyleElement type="wholeTable" dxfId="20"/>
      <tableStyleElement type="headerRow" dxfId="19"/>
      <tableStyleElement type="totalRow" dxfId="18"/>
      <tableStyleElement type="firstColumn" dxfId="17"/>
      <tableStyleElement type="lastColumn" dxfId="16"/>
      <tableStyleElement type="firstRowStripe" dxfId="15"/>
      <tableStyleElement type="firstColumnStripe" dxfId="14"/>
    </tableStyle>
    <tableStyle name="TableStyleMedium16 2 2" pivot="0" count="7">
      <tableStyleElement type="wholeTable" dxfId="13"/>
      <tableStyleElement type="headerRow" dxfId="12"/>
      <tableStyleElement type="totalRow" dxfId="11"/>
      <tableStyleElement type="firstColumn" dxfId="10"/>
      <tableStyleElement type="lastColumn" dxfId="9"/>
      <tableStyleElement type="firstRowStripe" dxfId="8"/>
      <tableStyleElement type="firstColumnStripe" dxfId="7"/>
    </tableStyle>
    <tableStyle name="TableStyleMedium9 2" pivot="0" count="7">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s>
  <colors>
    <mruColors>
      <color rgb="FFD9D9D9"/>
      <color rgb="FFD4D6D9"/>
      <color rgb="FFF5F5F5"/>
      <color rgb="FF33CC33"/>
      <color rgb="FF0000FF"/>
      <color rgb="FFE42B06"/>
      <color rgb="FF0000CC"/>
      <color rgb="FFFF66FF"/>
      <color rgb="FF80B0C8"/>
      <color rgb="FF0046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38"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37"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 Id="rId3" Type="http://schemas.openxmlformats.org/officeDocument/2006/relationships/worksheet" Target="worksheets/sheet3.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0" vertOverflow="ellipsis" vert="horz" wrap="square" anchor="ctr" anchorCtr="1"/>
          <a:lstStyle/>
          <a:p>
            <a:pPr>
              <a:defRPr lang="zh-CN" sz="175" b="1" i="0" u="none" strike="noStrike" kern="1200" baseline="0">
                <a:solidFill>
                  <a:srgbClr val="000000"/>
                </a:solidFill>
                <a:latin typeface="Arial" panose="020B0604020202020204"/>
                <a:ea typeface="Arial" panose="020B0604020202020204"/>
                <a:cs typeface="Arial" panose="020B0604020202020204"/>
              </a:defRPr>
            </a:pPr>
            <a:r>
              <a:rPr lang="de-DE"/>
              <a:t>Amortisation Profile Class A Notes</a:t>
            </a:r>
          </a:p>
        </c:rich>
      </c:tx>
      <c:overlay val="0"/>
      <c:spPr>
        <a:noFill/>
        <a:ln w="25400">
          <a:noFill/>
        </a:ln>
      </c:spPr>
    </c:title>
    <c:autoTitleDeleted val="0"/>
    <c:plotArea>
      <c:layout/>
      <c:barChart>
        <c:barDir val="col"/>
        <c:grouping val="clustered"/>
        <c:varyColors val="0"/>
        <c:ser>
          <c:idx val="0"/>
          <c:order val="0"/>
          <c:tx>
            <c:v>A-Notes</c:v>
          </c:tx>
          <c:spPr>
            <a:solidFill>
              <a:srgbClr val="9999FF"/>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3"/>
              <c:pt idx="0">
                <c:v>940000000</c:v>
              </c:pt>
              <c:pt idx="1">
                <c:v>940000000</c:v>
              </c:pt>
              <c:pt idx="2">
                <c:v>940000000</c:v>
              </c:pt>
              <c:pt idx="3">
                <c:v>940000000</c:v>
              </c:pt>
              <c:pt idx="4">
                <c:v>940000000</c:v>
              </c:pt>
              <c:pt idx="5">
                <c:v>940000000</c:v>
              </c:pt>
              <c:pt idx="6">
                <c:v>940000000</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numLit>
          </c:val>
          <c:extLst>
            <c:ext xmlns:c16="http://schemas.microsoft.com/office/drawing/2014/chart" uri="{C3380CC4-5D6E-409C-BE32-E72D297353CC}">
              <c16:uniqueId val="{00000000-A790-4B8F-A915-C7D04F0BDCC4}"/>
            </c:ext>
          </c:extLst>
        </c:ser>
        <c:ser>
          <c:idx val="2"/>
          <c:order val="1"/>
          <c:tx>
            <c:v>Exp. Amo. A-Notes</c:v>
          </c:tx>
          <c:spPr>
            <a:solidFill>
              <a:srgbClr val="CCFFFF"/>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2"/>
              <c:pt idx="0">
                <c:v>#N/A</c:v>
              </c:pt>
              <c:pt idx="1">
                <c:v>#N/A</c:v>
              </c:pt>
              <c:pt idx="2">
                <c:v>#N/A</c:v>
              </c:pt>
              <c:pt idx="3">
                <c:v>#N/A</c:v>
              </c:pt>
              <c:pt idx="4">
                <c:v>#N/A</c:v>
              </c:pt>
              <c:pt idx="5">
                <c:v>#N/A</c:v>
              </c:pt>
              <c:pt idx="6">
                <c:v>#N/A</c:v>
              </c:pt>
              <c:pt idx="7">
                <c:v>940000000</c:v>
              </c:pt>
              <c:pt idx="8">
                <c:v>940000000</c:v>
              </c:pt>
              <c:pt idx="9">
                <c:v>940000000</c:v>
              </c:pt>
              <c:pt idx="10">
                <c:v>940000000</c:v>
              </c:pt>
              <c:pt idx="11">
                <c:v>940000000</c:v>
              </c:pt>
              <c:pt idx="12">
                <c:v>940000000</c:v>
              </c:pt>
              <c:pt idx="13">
                <c:v>940000000</c:v>
              </c:pt>
              <c:pt idx="14">
                <c:v>940000000</c:v>
              </c:pt>
              <c:pt idx="15">
                <c:v>940000000</c:v>
              </c:pt>
              <c:pt idx="16">
                <c:v>940000000</c:v>
              </c:pt>
              <c:pt idx="17">
                <c:v>940000000</c:v>
              </c:pt>
              <c:pt idx="18">
                <c:v>940000000</c:v>
              </c:pt>
              <c:pt idx="19">
                <c:v>940000000</c:v>
              </c:pt>
              <c:pt idx="20">
                <c:v>940000000</c:v>
              </c:pt>
              <c:pt idx="21">
                <c:v>940000000</c:v>
              </c:pt>
              <c:pt idx="22">
                <c:v>940000000</c:v>
              </c:pt>
              <c:pt idx="23">
                <c:v>940000000</c:v>
              </c:pt>
              <c:pt idx="24">
                <c:v>940000000</c:v>
              </c:pt>
              <c:pt idx="25">
                <c:v>940000000</c:v>
              </c:pt>
              <c:pt idx="26">
                <c:v>940000000</c:v>
              </c:pt>
              <c:pt idx="27">
                <c:v>940000000</c:v>
              </c:pt>
              <c:pt idx="28">
                <c:v>940000000</c:v>
              </c:pt>
              <c:pt idx="29">
                <c:v>940000000</c:v>
              </c:pt>
              <c:pt idx="30">
                <c:v>940000000</c:v>
              </c:pt>
              <c:pt idx="31">
                <c:v>940000000</c:v>
              </c:pt>
              <c:pt idx="32">
                <c:v>940000000</c:v>
              </c:pt>
              <c:pt idx="33">
                <c:v>940000000</c:v>
              </c:pt>
              <c:pt idx="34">
                <c:v>940000000</c:v>
              </c:pt>
              <c:pt idx="35">
                <c:v>940000000</c:v>
              </c:pt>
              <c:pt idx="36">
                <c:v>878700368</c:v>
              </c:pt>
              <c:pt idx="37">
                <c:v>819483716</c:v>
              </c:pt>
              <c:pt idx="38">
                <c:v>762152827</c:v>
              </c:pt>
              <c:pt idx="39">
                <c:v>707009466</c:v>
              </c:pt>
              <c:pt idx="40">
                <c:v>659300117</c:v>
              </c:pt>
              <c:pt idx="41">
                <c:v>614120188</c:v>
              </c:pt>
              <c:pt idx="42">
                <c:v>570907591</c:v>
              </c:pt>
              <c:pt idx="43">
                <c:v>529583397</c:v>
              </c:pt>
              <c:pt idx="44">
                <c:v>489930017</c:v>
              </c:pt>
              <c:pt idx="45">
                <c:v>452687943</c:v>
              </c:pt>
              <c:pt idx="46">
                <c:v>417731914</c:v>
              </c:pt>
              <c:pt idx="47">
                <c:v>384364751</c:v>
              </c:pt>
              <c:pt idx="48">
                <c:v>352610892</c:v>
              </c:pt>
              <c:pt idx="49">
                <c:v>322534659</c:v>
              </c:pt>
              <c:pt idx="50">
                <c:v>294151116</c:v>
              </c:pt>
              <c:pt idx="51">
                <c:v>267267736</c:v>
              </c:pt>
              <c:pt idx="52">
                <c:v>241886910</c:v>
              </c:pt>
              <c:pt idx="53">
                <c:v>218009662</c:v>
              </c:pt>
              <c:pt idx="54">
                <c:v>195636003</c:v>
              </c:pt>
              <c:pt idx="55">
                <c:v>174762936</c:v>
              </c:pt>
              <c:pt idx="56">
                <c:v>155385858</c:v>
              </c:pt>
              <c:pt idx="57">
                <c:v>137492491</c:v>
              </c:pt>
              <c:pt idx="58">
                <c:v>121048211</c:v>
              </c:pt>
              <c:pt idx="59">
                <c:v>106020829</c:v>
              </c:pt>
              <c:pt idx="60">
                <c:v>92399372</c:v>
              </c:pt>
              <c:pt idx="61">
                <c:v>0</c:v>
              </c:pt>
            </c:numLit>
          </c:val>
          <c:extLst>
            <c:ext xmlns:c16="http://schemas.microsoft.com/office/drawing/2014/chart" uri="{C3380CC4-5D6E-409C-BE32-E72D297353CC}">
              <c16:uniqueId val="{00000001-A790-4B8F-A915-C7D04F0BDCC4}"/>
            </c:ext>
          </c:extLst>
        </c:ser>
        <c:dLbls>
          <c:showLegendKey val="0"/>
          <c:showVal val="0"/>
          <c:showCatName val="0"/>
          <c:showSerName val="0"/>
          <c:showPercent val="0"/>
          <c:showBubbleSize val="0"/>
        </c:dLbls>
        <c:gapWidth val="150"/>
        <c:axId val="1053397264"/>
        <c:axId val="1053402704"/>
      </c:barChart>
      <c:catAx>
        <c:axId val="1053397264"/>
        <c:scaling>
          <c:orientation val="minMax"/>
        </c:scaling>
        <c:delete val="0"/>
        <c:axPos val="b"/>
        <c:title>
          <c:tx>
            <c:rich>
              <a:bodyPr rot="0" spcFirstLastPara="0" vertOverflow="ellipsis" vert="horz" wrap="square" anchor="ctr" anchorCtr="1"/>
              <a:lstStyle/>
              <a:p>
                <a:pPr>
                  <a:defRPr lang="zh-CN" sz="125" b="1" i="0" u="none" strike="noStrike" kern="1200" baseline="0">
                    <a:solidFill>
                      <a:srgbClr val="000000"/>
                    </a:solidFill>
                    <a:latin typeface="Arial" panose="020B0604020202020204"/>
                    <a:ea typeface="Arial" panose="020B0604020202020204"/>
                    <a:cs typeface="Arial" panose="020B0604020202020204"/>
                  </a:defRPr>
                </a:pPr>
                <a:r>
                  <a:rPr lang="de-DE"/>
                  <a:t>Outstanding 
Balance in EUR</a:t>
                </a:r>
              </a:p>
            </c:rich>
          </c:tx>
          <c:overlay val="0"/>
          <c:spPr>
            <a:noFill/>
            <a:ln w="25400">
              <a:noFill/>
            </a:ln>
          </c:spPr>
        </c:title>
        <c:numFmt formatCode="mmm\ yy" sourceLinked="0"/>
        <c:majorTickMark val="out"/>
        <c:minorTickMark val="none"/>
        <c:tickLblPos val="nextTo"/>
        <c:spPr>
          <a:ln w="3175" cap="flat" cmpd="sng" algn="ctr">
            <a:solidFill>
              <a:srgbClr val="000000"/>
            </a:solidFill>
            <a:prstDash val="solid"/>
            <a:round/>
          </a:ln>
        </c:spPr>
        <c:txPr>
          <a:bodyPr rot="0" spcFirstLastPara="0" vertOverflow="ellipsis" vert="horz" wrap="square" anchor="ctr" anchorCtr="1"/>
          <a:lstStyle/>
          <a:p>
            <a:pPr>
              <a:defRPr lang="zh-CN" sz="125" b="0" i="0" u="none" strike="noStrike" kern="1200" baseline="0">
                <a:solidFill>
                  <a:srgbClr val="000000"/>
                </a:solidFill>
                <a:latin typeface="Arial Narrow" panose="020B0606020202030204"/>
                <a:ea typeface="Arial Narrow" panose="020B0606020202030204"/>
                <a:cs typeface="Arial Narrow" panose="020B0606020202030204"/>
              </a:defRPr>
            </a:pPr>
            <a:endParaRPr lang="en-US"/>
          </a:p>
        </c:txPr>
        <c:crossAx val="1053402704"/>
        <c:crosses val="autoZero"/>
        <c:auto val="1"/>
        <c:lblAlgn val="ctr"/>
        <c:lblOffset val="100"/>
        <c:tickLblSkip val="2"/>
        <c:noMultiLvlLbl val="0"/>
      </c:catAx>
      <c:valAx>
        <c:axId val="1053402704"/>
        <c:scaling>
          <c:orientation val="minMax"/>
        </c:scaling>
        <c:delete val="0"/>
        <c:axPos val="l"/>
        <c:majorGridlines>
          <c:spPr>
            <a:ln w="3175" cap="flat" cmpd="sng" algn="ctr">
              <a:solidFill>
                <a:srgbClr val="000000"/>
              </a:solidFill>
              <a:prstDash val="solid"/>
              <a:round/>
            </a:ln>
          </c:spPr>
        </c:majorGridlines>
        <c:title>
          <c:tx>
            <c:rich>
              <a:bodyPr rot="0" spcFirstLastPara="0" vertOverflow="ellipsis" vert="horz" wrap="square" anchor="ctr" anchorCtr="1"/>
              <a:lstStyle/>
              <a:p>
                <a:pPr algn="ctr">
                  <a:defRPr lang="zh-CN" sz="125" b="1" i="0" u="none" strike="noStrike" kern="1200" baseline="0">
                    <a:solidFill>
                      <a:srgbClr val="000000"/>
                    </a:solidFill>
                    <a:latin typeface="Arial" panose="020B0604020202020204"/>
                    <a:ea typeface="Arial" panose="020B0604020202020204"/>
                    <a:cs typeface="Arial" panose="020B0604020202020204"/>
                  </a:defRPr>
                </a:pPr>
                <a:r>
                  <a:rPr lang="de-DE"/>
                  <a:t>Payment
Month</a:t>
                </a:r>
              </a:p>
            </c:rich>
          </c:tx>
          <c:overlay val="0"/>
          <c:spPr>
            <a:solidFill>
              <a:srgbClr val="FFFFFF"/>
            </a:solidFill>
            <a:ln w="25400">
              <a:noFill/>
            </a:ln>
          </c:spPr>
        </c:title>
        <c:numFmt formatCode="#,##0" sourceLinked="0"/>
        <c:majorTickMark val="out"/>
        <c:minorTickMark val="none"/>
        <c:tickLblPos val="nextTo"/>
        <c:spPr>
          <a:ln w="3175" cap="flat" cmpd="sng" algn="ctr">
            <a:solidFill>
              <a:srgbClr val="000000"/>
            </a:solidFill>
            <a:prstDash val="solid"/>
            <a:round/>
          </a:ln>
        </c:spPr>
        <c:txPr>
          <a:bodyPr rot="0" spcFirstLastPara="0" vertOverflow="ellipsis" vert="horz" wrap="square" anchor="ctr" anchorCtr="1"/>
          <a:lstStyle/>
          <a:p>
            <a:pPr>
              <a:defRPr lang="zh-CN" sz="125" b="0" i="0" u="none" strike="noStrike" kern="1200" baseline="0">
                <a:solidFill>
                  <a:srgbClr val="000000"/>
                </a:solidFill>
                <a:latin typeface="Arial" panose="020B0604020202020204"/>
                <a:ea typeface="Arial" panose="020B0604020202020204"/>
                <a:cs typeface="Arial" panose="020B0604020202020204"/>
              </a:defRPr>
            </a:pPr>
            <a:endParaRPr lang="en-US"/>
          </a:p>
        </c:txPr>
        <c:crossAx val="1053397264"/>
        <c:crosses val="autoZero"/>
        <c:crossBetween val="between"/>
      </c:valAx>
      <c:spPr>
        <a:solidFill>
          <a:srgbClr val="99CCFF"/>
        </a:solidFill>
        <a:ln w="12700">
          <a:solidFill>
            <a:srgbClr val="808080"/>
          </a:solidFill>
          <a:prstDash val="solid"/>
        </a:ln>
      </c:spPr>
    </c:plotArea>
    <c:legend>
      <c:legendPos val="t"/>
      <c:overlay val="0"/>
      <c:spPr>
        <a:solidFill>
          <a:srgbClr val="FFFFFF"/>
        </a:solidFill>
        <a:ln w="3175">
          <a:solidFill>
            <a:srgbClr val="000000"/>
          </a:solidFill>
          <a:prstDash val="solid"/>
        </a:ln>
      </c:spPr>
      <c:txPr>
        <a:bodyPr rot="0" spcFirstLastPara="0" vertOverflow="ellipsis" vert="horz" wrap="square" anchor="ctr" anchorCtr="1"/>
        <a:lstStyle/>
        <a:p>
          <a:pPr>
            <a:defRPr lang="zh-CN" sz="735" b="0" i="0" u="none" strike="noStrike" kern="1200" baseline="0">
              <a:solidFill>
                <a:srgbClr val="000000"/>
              </a:solidFill>
              <a:latin typeface="Arial" panose="020B0604020202020204"/>
              <a:ea typeface="Arial" panose="020B0604020202020204"/>
              <a:cs typeface="Arial" panose="020B0604020202020204"/>
            </a:defRPr>
          </a:pPr>
          <a:endParaRPr lang="en-US"/>
        </a:p>
      </c:txPr>
    </c:legend>
    <c:plotVisOnly val="1"/>
    <c:dispBlanksAs val="gap"/>
    <c:showDLblsOverMax val="0"/>
  </c:chart>
  <c:spPr>
    <a:solidFill>
      <a:srgbClr val="FFFFFF"/>
    </a:solidFill>
    <a:ln w="9525" cap="flat" cmpd="sng" algn="ctr">
      <a:noFill/>
      <a:prstDash val="solid"/>
      <a:round/>
    </a:ln>
  </c:spPr>
  <c:txPr>
    <a:bodyPr/>
    <a:lstStyle/>
    <a:p>
      <a:pPr>
        <a:defRPr lang="zh-CN" sz="200" b="0" i="0" u="none" strike="noStrike" baseline="0">
          <a:solidFill>
            <a:srgbClr val="000000"/>
          </a:solidFill>
          <a:latin typeface="Arial" panose="020B0604020202020204"/>
          <a:ea typeface="Arial" panose="020B0604020202020204"/>
          <a:cs typeface="Arial" panose="020B0604020202020204"/>
        </a:defRPr>
      </a:pPr>
      <a:endParaRPr lang="en-US"/>
    </a:p>
  </c:txPr>
  <c:printSettings>
    <c:headerFooter/>
    <c:pageMargins b="0.75" l="0.7" r="0.7" t="0.75" header="0.3" footer="0.3"/>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0" vertOverflow="ellipsis" vert="horz" wrap="square" anchor="ctr" anchorCtr="1"/>
          <a:lstStyle/>
          <a:p>
            <a:pPr>
              <a:defRPr lang="zh-CN" sz="250" b="1" i="0" u="none" strike="noStrike" kern="1200" baseline="0">
                <a:solidFill>
                  <a:srgbClr val="000000"/>
                </a:solidFill>
                <a:latin typeface="Arial" panose="020B0604020202020204"/>
                <a:ea typeface="Arial" panose="020B0604020202020204"/>
                <a:cs typeface="Arial" panose="020B0604020202020204"/>
              </a:defRPr>
            </a:pPr>
            <a:r>
              <a:rPr lang="de-DE"/>
              <a:t>Cumulative Net Losses of Initial Pool</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Lbls>
            <c:numFmt formatCode="0.000" sourceLinked="0"/>
            <c:spPr>
              <a:solidFill>
                <a:srgbClr val="99CCFF"/>
              </a:solidFill>
              <a:ln w="25400">
                <a:noFill/>
              </a:ln>
              <a:effectLst/>
            </c:spPr>
            <c:txPr>
              <a:bodyPr rot="-5400000" spcFirstLastPara="0" vertOverflow="ellipsis" vert="horz" wrap="square" lIns="38100" tIns="19050" rIns="38100" bIns="19050" anchor="ctr" anchorCtr="1"/>
              <a:lstStyle/>
              <a:p>
                <a:pPr algn="ctr">
                  <a:defRPr lang="zh-CN" sz="125" b="0" i="0" u="none" strike="noStrike" kern="1200" baseline="0">
                    <a:solidFill>
                      <a:srgbClr val="000000"/>
                    </a:solidFill>
                    <a:latin typeface="Arial" panose="020B0604020202020204"/>
                    <a:ea typeface="Arial" panose="020B0604020202020204"/>
                    <a:cs typeface="Arial" panose="020B0604020202020204"/>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1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strLit>
          </c:cat>
          <c:val>
            <c:numLit>
              <c:formatCode>General</c:formatCode>
              <c:ptCount val="19"/>
              <c:pt idx="0">
                <c:v>940000000</c:v>
              </c:pt>
              <c:pt idx="1">
                <c:v>940000000</c:v>
              </c:pt>
              <c:pt idx="2">
                <c:v>940000000</c:v>
              </c:pt>
              <c:pt idx="3">
                <c:v>940000000</c:v>
              </c:pt>
              <c:pt idx="4">
                <c:v>940000000</c:v>
              </c:pt>
              <c:pt idx="5">
                <c:v>940000000</c:v>
              </c:pt>
              <c:pt idx="6">
                <c:v>940000000</c:v>
              </c:pt>
              <c:pt idx="7">
                <c:v>#N/A</c:v>
              </c:pt>
              <c:pt idx="8">
                <c:v>#N/A</c:v>
              </c:pt>
              <c:pt idx="9">
                <c:v>#N/A</c:v>
              </c:pt>
              <c:pt idx="10">
                <c:v>#N/A</c:v>
              </c:pt>
              <c:pt idx="11">
                <c:v>#N/A</c:v>
              </c:pt>
              <c:pt idx="12">
                <c:v>#N/A</c:v>
              </c:pt>
              <c:pt idx="13">
                <c:v>#N/A</c:v>
              </c:pt>
              <c:pt idx="14">
                <c:v>#N/A</c:v>
              </c:pt>
              <c:pt idx="15">
                <c:v>#N/A</c:v>
              </c:pt>
              <c:pt idx="16">
                <c:v>#N/A</c:v>
              </c:pt>
              <c:pt idx="17">
                <c:v>#N/A</c:v>
              </c:pt>
              <c:pt idx="18">
                <c:v>#N/A</c:v>
              </c:pt>
            </c:numLit>
          </c:val>
          <c:extLst>
            <c:ext xmlns:c16="http://schemas.microsoft.com/office/drawing/2014/chart" uri="{C3380CC4-5D6E-409C-BE32-E72D297353CC}">
              <c16:uniqueId val="{00000000-4832-45E6-83B0-44F8656DF972}"/>
            </c:ext>
          </c:extLst>
        </c:ser>
        <c:dLbls>
          <c:showLegendKey val="0"/>
          <c:showVal val="0"/>
          <c:showCatName val="0"/>
          <c:showSerName val="0"/>
          <c:showPercent val="0"/>
          <c:showBubbleSize val="0"/>
        </c:dLbls>
        <c:gapWidth val="150"/>
        <c:axId val="1084026144"/>
        <c:axId val="1084036480"/>
      </c:barChart>
      <c:catAx>
        <c:axId val="1084026144"/>
        <c:scaling>
          <c:orientation val="minMax"/>
        </c:scaling>
        <c:delete val="0"/>
        <c:axPos val="b"/>
        <c:title>
          <c:tx>
            <c:rich>
              <a:bodyPr rot="0" spcFirstLastPara="0" vertOverflow="ellipsis" vert="horz" wrap="square" anchor="ctr" anchorCtr="1"/>
              <a:lstStyle/>
              <a:p>
                <a:pPr>
                  <a:defRPr lang="zh-CN" sz="100" b="1" i="0" u="none" strike="noStrike" kern="1200" baseline="0">
                    <a:solidFill>
                      <a:srgbClr val="000000"/>
                    </a:solidFill>
                    <a:latin typeface="Arial" panose="020B0604020202020204"/>
                    <a:ea typeface="Arial" panose="020B0604020202020204"/>
                    <a:cs typeface="Arial" panose="020B0604020202020204"/>
                  </a:defRPr>
                </a:pPr>
                <a:r>
                  <a:rPr lang="de-DE"/>
                  <a:t>Monthly
Period</a:t>
                </a:r>
              </a:p>
            </c:rich>
          </c:tx>
          <c:overlay val="0"/>
          <c:spPr>
            <a:noFill/>
            <a:ln w="25400">
              <a:noFill/>
            </a:ln>
          </c:spPr>
        </c:title>
        <c:numFmt formatCode="General" sourceLinked="1"/>
        <c:majorTickMark val="out"/>
        <c:minorTickMark val="none"/>
        <c:tickLblPos val="nextTo"/>
        <c:spPr>
          <a:ln w="3175" cap="flat" cmpd="sng" algn="ctr">
            <a:solidFill>
              <a:srgbClr val="000000"/>
            </a:solidFill>
            <a:prstDash val="solid"/>
            <a:round/>
          </a:ln>
        </c:spPr>
        <c:txPr>
          <a:bodyPr rot="-5400000" spcFirstLastPara="0" vertOverflow="ellipsis" vert="horz" wrap="square" anchor="ctr" anchorCtr="1"/>
          <a:lstStyle/>
          <a:p>
            <a:pPr>
              <a:defRPr lang="zh-CN" sz="100" b="0" i="0" u="none" strike="noStrike" kern="1200" baseline="0">
                <a:solidFill>
                  <a:srgbClr val="000000"/>
                </a:solidFill>
                <a:latin typeface="Arial" panose="020B0604020202020204"/>
                <a:ea typeface="Arial" panose="020B0604020202020204"/>
                <a:cs typeface="Arial" panose="020B0604020202020204"/>
              </a:defRPr>
            </a:pPr>
            <a:endParaRPr lang="en-US"/>
          </a:p>
        </c:txPr>
        <c:crossAx val="1084036480"/>
        <c:crosses val="autoZero"/>
        <c:auto val="1"/>
        <c:lblAlgn val="ctr"/>
        <c:lblOffset val="100"/>
        <c:tickLblSkip val="1"/>
        <c:noMultiLvlLbl val="0"/>
      </c:catAx>
      <c:valAx>
        <c:axId val="1084036480"/>
        <c:scaling>
          <c:orientation val="minMax"/>
          <c:max val="2"/>
        </c:scaling>
        <c:delete val="0"/>
        <c:axPos val="l"/>
        <c:majorGridlines>
          <c:spPr>
            <a:ln w="3175" cap="flat" cmpd="sng" algn="ctr">
              <a:solidFill>
                <a:srgbClr val="000000"/>
              </a:solidFill>
              <a:prstDash val="solid"/>
              <a:round/>
            </a:ln>
          </c:spPr>
        </c:majorGridlines>
        <c:title>
          <c:tx>
            <c:rich>
              <a:bodyPr rot="0" spcFirstLastPara="0" vertOverflow="ellipsis" vert="horz" wrap="square" anchor="ctr" anchorCtr="1"/>
              <a:lstStyle/>
              <a:p>
                <a:pPr algn="ctr">
                  <a:defRPr lang="zh-CN" sz="250" b="1" i="0" u="none" strike="noStrike" kern="1200" baseline="0">
                    <a:solidFill>
                      <a:srgbClr val="000000"/>
                    </a:solidFill>
                    <a:latin typeface="Arial" panose="020B0604020202020204"/>
                    <a:ea typeface="Arial" panose="020B0604020202020204"/>
                    <a:cs typeface="Arial" panose="020B0604020202020204"/>
                  </a:defRPr>
                </a:pPr>
                <a:r>
                  <a:rPr lang="de-DE"/>
                  <a:t>in %</a:t>
                </a:r>
              </a:p>
            </c:rich>
          </c:tx>
          <c:overlay val="0"/>
          <c:spPr>
            <a:noFill/>
            <a:ln w="25400">
              <a:noFill/>
            </a:ln>
          </c:spPr>
        </c:title>
        <c:numFmt formatCode="0.00" sourceLinked="0"/>
        <c:majorTickMark val="out"/>
        <c:minorTickMark val="none"/>
        <c:tickLblPos val="nextTo"/>
        <c:spPr>
          <a:ln w="3175" cap="flat" cmpd="sng" algn="ctr">
            <a:solidFill>
              <a:srgbClr val="000000"/>
            </a:solidFill>
            <a:prstDash val="solid"/>
            <a:round/>
          </a:ln>
        </c:spPr>
        <c:txPr>
          <a:bodyPr rot="0" spcFirstLastPara="0" vertOverflow="ellipsis" vert="horz" wrap="square" anchor="ctr" anchorCtr="1"/>
          <a:lstStyle/>
          <a:p>
            <a:pPr>
              <a:defRPr lang="zh-CN" sz="200" b="0" i="0" u="none" strike="noStrike" kern="1200" baseline="0">
                <a:solidFill>
                  <a:srgbClr val="000000"/>
                </a:solidFill>
                <a:latin typeface="Arial" panose="020B0604020202020204"/>
                <a:ea typeface="Arial" panose="020B0604020202020204"/>
                <a:cs typeface="Arial" panose="020B0604020202020204"/>
              </a:defRPr>
            </a:pPr>
            <a:endParaRPr lang="en-US"/>
          </a:p>
        </c:txPr>
        <c:crossAx val="1084026144"/>
        <c:crosses val="autoZero"/>
        <c:crossBetween val="between"/>
        <c:majorUnit val="0.25"/>
        <c:minorUnit val="0.04"/>
      </c:valAx>
      <c:spPr>
        <a:solidFill>
          <a:srgbClr val="99CCFF"/>
        </a:solidFill>
        <a:ln w="12700">
          <a:solidFill>
            <a:srgbClr val="808080"/>
          </a:solidFill>
          <a:prstDash val="solid"/>
        </a:ln>
      </c:spPr>
    </c:plotArea>
    <c:plotVisOnly val="1"/>
    <c:dispBlanksAs val="gap"/>
    <c:showDLblsOverMax val="0"/>
  </c:chart>
  <c:spPr>
    <a:solidFill>
      <a:srgbClr val="FFFFFF"/>
    </a:solidFill>
    <a:ln w="9525" cap="flat" cmpd="sng" algn="ctr">
      <a:noFill/>
      <a:prstDash val="solid"/>
      <a:round/>
    </a:ln>
  </c:spPr>
  <c:txPr>
    <a:bodyPr/>
    <a:lstStyle/>
    <a:p>
      <a:pPr>
        <a:defRPr lang="zh-CN" sz="200" b="0" i="0" u="none" strike="noStrike" baseline="0">
          <a:solidFill>
            <a:srgbClr val="000000"/>
          </a:solidFill>
          <a:latin typeface="Arial" panose="020B0604020202020204"/>
          <a:ea typeface="Arial" panose="020B0604020202020204"/>
          <a:cs typeface="Arial" panose="020B0604020202020204"/>
        </a:defRPr>
      </a:pPr>
      <a:endParaRPr lang="en-US"/>
    </a:p>
  </c:txPr>
  <c:printSettings>
    <c:headerFooter/>
    <c:pageMargins b="0.75" l="0.7" r="0.7" t="0.75" header="0.3" footer="0.3"/>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0" vertOverflow="ellipsis" vert="horz" wrap="square" anchor="ctr" anchorCtr="1"/>
          <a:lstStyle/>
          <a:p>
            <a:pPr>
              <a:defRPr lang="zh-CN" sz="175" b="1" i="0" u="none" strike="noStrike" kern="1200" baseline="0">
                <a:solidFill>
                  <a:srgbClr val="000000"/>
                </a:solidFill>
                <a:latin typeface="Arial" panose="020B0604020202020204"/>
                <a:ea typeface="Arial" panose="020B0604020202020204"/>
                <a:cs typeface="Arial" panose="020B0604020202020204"/>
              </a:defRPr>
            </a:pPr>
            <a:r>
              <a:rPr lang="de-DE"/>
              <a:t>Amortisation Profile Class B Notes</a:t>
            </a:r>
          </a:p>
        </c:rich>
      </c:tx>
      <c:overlay val="0"/>
      <c:spPr>
        <a:noFill/>
        <a:ln w="25400">
          <a:noFill/>
        </a:ln>
      </c:spPr>
    </c:title>
    <c:autoTitleDeleted val="0"/>
    <c:plotArea>
      <c:layout/>
      <c:barChart>
        <c:barDir val="col"/>
        <c:grouping val="clustered"/>
        <c:varyColors val="0"/>
        <c:ser>
          <c:idx val="1"/>
          <c:order val="0"/>
          <c:tx>
            <c:v>B-Notes</c:v>
          </c:tx>
          <c:spPr>
            <a:solidFill>
              <a:srgbClr val="993366"/>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3"/>
              <c:pt idx="0">
                <c:v>30000000</c:v>
              </c:pt>
              <c:pt idx="1">
                <c:v>30000000</c:v>
              </c:pt>
              <c:pt idx="2">
                <c:v>30000000</c:v>
              </c:pt>
              <c:pt idx="3">
                <c:v>30000000</c:v>
              </c:pt>
              <c:pt idx="4">
                <c:v>30000000</c:v>
              </c:pt>
              <c:pt idx="5">
                <c:v>30000000</c:v>
              </c:pt>
              <c:pt idx="6">
                <c:v>30000000</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numLit>
          </c:val>
          <c:extLst>
            <c:ext xmlns:c16="http://schemas.microsoft.com/office/drawing/2014/chart" uri="{C3380CC4-5D6E-409C-BE32-E72D297353CC}">
              <c16:uniqueId val="{00000000-56C5-4DF0-871A-F3B87AC2B9B7}"/>
            </c:ext>
          </c:extLst>
        </c:ser>
        <c:ser>
          <c:idx val="3"/>
          <c:order val="1"/>
          <c:tx>
            <c:v>Exp. Amo B-Notes</c:v>
          </c:tx>
          <c:spPr>
            <a:solidFill>
              <a:srgbClr val="000080"/>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2"/>
              <c:pt idx="0">
                <c:v>#N/A</c:v>
              </c:pt>
              <c:pt idx="1">
                <c:v>#N/A</c:v>
              </c:pt>
              <c:pt idx="2">
                <c:v>#N/A</c:v>
              </c:pt>
              <c:pt idx="3">
                <c:v>#N/A</c:v>
              </c:pt>
              <c:pt idx="4">
                <c:v>#N/A</c:v>
              </c:pt>
              <c:pt idx="5">
                <c:v>#N/A</c:v>
              </c:pt>
              <c:pt idx="6">
                <c:v>#N/A</c:v>
              </c:pt>
              <c:pt idx="7">
                <c:v>30000000</c:v>
              </c:pt>
              <c:pt idx="8">
                <c:v>30000000</c:v>
              </c:pt>
              <c:pt idx="9">
                <c:v>30000000</c:v>
              </c:pt>
              <c:pt idx="10">
                <c:v>30000000</c:v>
              </c:pt>
              <c:pt idx="11">
                <c:v>30000000</c:v>
              </c:pt>
              <c:pt idx="12">
                <c:v>30000000</c:v>
              </c:pt>
              <c:pt idx="13">
                <c:v>30000000</c:v>
              </c:pt>
              <c:pt idx="14">
                <c:v>30000000</c:v>
              </c:pt>
              <c:pt idx="15">
                <c:v>30000000</c:v>
              </c:pt>
              <c:pt idx="16">
                <c:v>30000000</c:v>
              </c:pt>
              <c:pt idx="17">
                <c:v>30000000</c:v>
              </c:pt>
              <c:pt idx="18">
                <c:v>30000000</c:v>
              </c:pt>
              <c:pt idx="19">
                <c:v>30000000</c:v>
              </c:pt>
              <c:pt idx="20">
                <c:v>30000000</c:v>
              </c:pt>
              <c:pt idx="21">
                <c:v>30000000</c:v>
              </c:pt>
              <c:pt idx="22">
                <c:v>30000000</c:v>
              </c:pt>
              <c:pt idx="23">
                <c:v>30000000</c:v>
              </c:pt>
              <c:pt idx="24">
                <c:v>30000000</c:v>
              </c:pt>
              <c:pt idx="25">
                <c:v>30000000</c:v>
              </c:pt>
              <c:pt idx="26">
                <c:v>30000000</c:v>
              </c:pt>
              <c:pt idx="27">
                <c:v>30000000</c:v>
              </c:pt>
              <c:pt idx="28">
                <c:v>30000000</c:v>
              </c:pt>
              <c:pt idx="29">
                <c:v>30000000</c:v>
              </c:pt>
              <c:pt idx="30">
                <c:v>30000000</c:v>
              </c:pt>
              <c:pt idx="31">
                <c:v>30000000</c:v>
              </c:pt>
              <c:pt idx="32">
                <c:v>30000000</c:v>
              </c:pt>
              <c:pt idx="33">
                <c:v>30000000</c:v>
              </c:pt>
              <c:pt idx="34">
                <c:v>30000000</c:v>
              </c:pt>
              <c:pt idx="35">
                <c:v>30000000</c:v>
              </c:pt>
              <c:pt idx="36">
                <c:v>30000000</c:v>
              </c:pt>
              <c:pt idx="37">
                <c:v>30000000</c:v>
              </c:pt>
              <c:pt idx="38">
                <c:v>30000000</c:v>
              </c:pt>
              <c:pt idx="39">
                <c:v>30000000</c:v>
              </c:pt>
              <c:pt idx="40">
                <c:v>24783077</c:v>
              </c:pt>
              <c:pt idx="41">
                <c:v>20700681</c:v>
              </c:pt>
              <c:pt idx="42">
                <c:v>19244076</c:v>
              </c:pt>
              <c:pt idx="43">
                <c:v>17851126</c:v>
              </c:pt>
              <c:pt idx="44">
                <c:v>16514495</c:v>
              </c:pt>
              <c:pt idx="45">
                <c:v>15259144</c:v>
              </c:pt>
              <c:pt idx="46">
                <c:v>14080851</c:v>
              </c:pt>
              <c:pt idx="47">
                <c:v>12956115</c:v>
              </c:pt>
              <c:pt idx="48">
                <c:v>11885760</c:v>
              </c:pt>
              <c:pt idx="49">
                <c:v>10871955</c:v>
              </c:pt>
              <c:pt idx="50">
                <c:v>9915206</c:v>
              </c:pt>
              <c:pt idx="51">
                <c:v>9009025</c:v>
              </c:pt>
              <c:pt idx="52">
                <c:v>8153491</c:v>
              </c:pt>
              <c:pt idx="53">
                <c:v>7348640</c:v>
              </c:pt>
              <c:pt idx="54">
                <c:v>6594472</c:v>
              </c:pt>
              <c:pt idx="55">
                <c:v>5890885</c:v>
              </c:pt>
              <c:pt idx="56">
                <c:v>5237726</c:v>
              </c:pt>
              <c:pt idx="57">
                <c:v>4634578</c:v>
              </c:pt>
              <c:pt idx="58">
                <c:v>4080277</c:v>
              </c:pt>
              <c:pt idx="59">
                <c:v>3573736</c:v>
              </c:pt>
              <c:pt idx="60">
                <c:v>3114586</c:v>
              </c:pt>
              <c:pt idx="61">
                <c:v>0</c:v>
              </c:pt>
            </c:numLit>
          </c:val>
          <c:extLst>
            <c:ext xmlns:c16="http://schemas.microsoft.com/office/drawing/2014/chart" uri="{C3380CC4-5D6E-409C-BE32-E72D297353CC}">
              <c16:uniqueId val="{00000001-56C5-4DF0-871A-F3B87AC2B9B7}"/>
            </c:ext>
          </c:extLst>
        </c:ser>
        <c:dLbls>
          <c:showLegendKey val="0"/>
          <c:showVal val="0"/>
          <c:showCatName val="0"/>
          <c:showSerName val="0"/>
          <c:showPercent val="0"/>
          <c:showBubbleSize val="0"/>
        </c:dLbls>
        <c:gapWidth val="150"/>
        <c:axId val="1084027232"/>
        <c:axId val="1084027776"/>
      </c:barChart>
      <c:catAx>
        <c:axId val="1084027232"/>
        <c:scaling>
          <c:orientation val="minMax"/>
        </c:scaling>
        <c:delete val="0"/>
        <c:axPos val="b"/>
        <c:title>
          <c:tx>
            <c:rich>
              <a:bodyPr rot="0" spcFirstLastPara="0" vertOverflow="ellipsis" vert="horz" wrap="square" anchor="ctr" anchorCtr="1"/>
              <a:lstStyle/>
              <a:p>
                <a:pPr>
                  <a:defRPr lang="zh-CN" sz="125" b="1" i="0" u="none" strike="noStrike" kern="1200" baseline="0">
                    <a:solidFill>
                      <a:srgbClr val="000000"/>
                    </a:solidFill>
                    <a:latin typeface="Arial" panose="020B0604020202020204"/>
                    <a:ea typeface="Arial" panose="020B0604020202020204"/>
                    <a:cs typeface="Arial" panose="020B0604020202020204"/>
                  </a:defRPr>
                </a:pPr>
                <a:r>
                  <a:rPr lang="de-DE"/>
                  <a:t>Outstanding 
Balance in EUR</a:t>
                </a:r>
              </a:p>
            </c:rich>
          </c:tx>
          <c:overlay val="0"/>
          <c:spPr>
            <a:noFill/>
            <a:ln w="25400">
              <a:noFill/>
            </a:ln>
          </c:spPr>
        </c:title>
        <c:numFmt formatCode="mmm\ yy" sourceLinked="0"/>
        <c:majorTickMark val="out"/>
        <c:minorTickMark val="none"/>
        <c:tickLblPos val="nextTo"/>
        <c:spPr>
          <a:ln w="3175" cap="flat" cmpd="sng" algn="ctr">
            <a:solidFill>
              <a:srgbClr val="000000"/>
            </a:solidFill>
            <a:prstDash val="solid"/>
            <a:round/>
          </a:ln>
        </c:spPr>
        <c:txPr>
          <a:bodyPr rot="0" spcFirstLastPara="0" vertOverflow="ellipsis" vert="horz" wrap="square" anchor="ctr" anchorCtr="1"/>
          <a:lstStyle/>
          <a:p>
            <a:pPr>
              <a:defRPr lang="zh-CN" sz="100" b="0" i="0" u="none" strike="noStrike" kern="1200" baseline="0">
                <a:solidFill>
                  <a:srgbClr val="000000"/>
                </a:solidFill>
                <a:latin typeface="Arial Narrow" panose="020B0606020202030204"/>
                <a:ea typeface="Arial Narrow" panose="020B0606020202030204"/>
                <a:cs typeface="Arial Narrow" panose="020B0606020202030204"/>
              </a:defRPr>
            </a:pPr>
            <a:endParaRPr lang="en-US"/>
          </a:p>
        </c:txPr>
        <c:crossAx val="1084027776"/>
        <c:crosses val="autoZero"/>
        <c:auto val="1"/>
        <c:lblAlgn val="ctr"/>
        <c:lblOffset val="100"/>
        <c:tickLblSkip val="2"/>
        <c:noMultiLvlLbl val="0"/>
      </c:catAx>
      <c:valAx>
        <c:axId val="1084027776"/>
        <c:scaling>
          <c:orientation val="minMax"/>
          <c:max val="100000000"/>
        </c:scaling>
        <c:delete val="0"/>
        <c:axPos val="l"/>
        <c:majorGridlines>
          <c:spPr>
            <a:ln w="3175" cap="flat" cmpd="sng" algn="ctr">
              <a:solidFill>
                <a:srgbClr val="000000"/>
              </a:solidFill>
              <a:prstDash val="solid"/>
              <a:round/>
            </a:ln>
          </c:spPr>
        </c:majorGridlines>
        <c:title>
          <c:tx>
            <c:rich>
              <a:bodyPr rot="0" spcFirstLastPara="0" vertOverflow="ellipsis" vert="horz" wrap="square" anchor="ctr" anchorCtr="1"/>
              <a:lstStyle/>
              <a:p>
                <a:pPr algn="ctr">
                  <a:defRPr lang="zh-CN" sz="125" b="1" i="0" u="none" strike="noStrike" kern="1200" baseline="0">
                    <a:solidFill>
                      <a:srgbClr val="000000"/>
                    </a:solidFill>
                    <a:latin typeface="Arial" panose="020B0604020202020204"/>
                    <a:ea typeface="Arial" panose="020B0604020202020204"/>
                    <a:cs typeface="Arial" panose="020B0604020202020204"/>
                  </a:defRPr>
                </a:pPr>
                <a:r>
                  <a:rPr lang="de-DE"/>
                  <a:t>Payment
Month</a:t>
                </a:r>
              </a:p>
            </c:rich>
          </c:tx>
          <c:overlay val="0"/>
          <c:spPr>
            <a:solidFill>
              <a:srgbClr val="FFFFFF"/>
            </a:solidFill>
            <a:ln w="25400">
              <a:noFill/>
            </a:ln>
          </c:spPr>
        </c:title>
        <c:numFmt formatCode="#,##0" sourceLinked="0"/>
        <c:majorTickMark val="out"/>
        <c:minorTickMark val="none"/>
        <c:tickLblPos val="nextTo"/>
        <c:spPr>
          <a:ln w="3175" cap="flat" cmpd="sng" algn="ctr">
            <a:solidFill>
              <a:srgbClr val="000000"/>
            </a:solidFill>
            <a:prstDash val="solid"/>
            <a:round/>
          </a:ln>
        </c:spPr>
        <c:txPr>
          <a:bodyPr rot="0" spcFirstLastPara="0" vertOverflow="ellipsis" vert="horz" wrap="square" anchor="ctr" anchorCtr="1"/>
          <a:lstStyle/>
          <a:p>
            <a:pPr>
              <a:defRPr lang="zh-CN" sz="125" b="0" i="0" u="none" strike="noStrike" kern="1200" baseline="0">
                <a:solidFill>
                  <a:srgbClr val="000000"/>
                </a:solidFill>
                <a:latin typeface="Arial" panose="020B0604020202020204"/>
                <a:ea typeface="Arial" panose="020B0604020202020204"/>
                <a:cs typeface="Arial" panose="020B0604020202020204"/>
              </a:defRPr>
            </a:pPr>
            <a:endParaRPr lang="en-US"/>
          </a:p>
        </c:txPr>
        <c:crossAx val="1084027232"/>
        <c:crosses val="autoZero"/>
        <c:crossBetween val="between"/>
        <c:majorUnit val="10000000"/>
      </c:valAx>
      <c:spPr>
        <a:solidFill>
          <a:srgbClr val="99CC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rot="0" spcFirstLastPara="0" vertOverflow="ellipsis" vert="horz" wrap="square" anchor="ctr" anchorCtr="1"/>
        <a:lstStyle/>
        <a:p>
          <a:pPr>
            <a:defRPr lang="zh-CN" sz="735" b="0" i="0" u="none" strike="noStrike" kern="1200" baseline="0">
              <a:solidFill>
                <a:srgbClr val="000000"/>
              </a:solidFill>
              <a:latin typeface="Arial" panose="020B0604020202020204"/>
              <a:ea typeface="Arial" panose="020B0604020202020204"/>
              <a:cs typeface="Arial" panose="020B0604020202020204"/>
            </a:defRPr>
          </a:pPr>
          <a:endParaRPr lang="en-US"/>
        </a:p>
      </c:txPr>
    </c:legend>
    <c:plotVisOnly val="1"/>
    <c:dispBlanksAs val="gap"/>
    <c:showDLblsOverMax val="0"/>
  </c:chart>
  <c:spPr>
    <a:solidFill>
      <a:srgbClr val="FFFFFF"/>
    </a:solidFill>
    <a:ln w="9525" cap="flat" cmpd="sng" algn="ctr">
      <a:noFill/>
      <a:prstDash val="solid"/>
      <a:round/>
    </a:ln>
  </c:spPr>
  <c:txPr>
    <a:bodyPr/>
    <a:lstStyle/>
    <a:p>
      <a:pPr>
        <a:defRPr lang="zh-CN" sz="200" b="0" i="0" u="none" strike="noStrike" baseline="0">
          <a:solidFill>
            <a:srgbClr val="000000"/>
          </a:solidFill>
          <a:latin typeface="Arial" panose="020B0604020202020204"/>
          <a:ea typeface="Arial" panose="020B0604020202020204"/>
          <a:cs typeface="Arial" panose="020B0604020202020204"/>
        </a:defRPr>
      </a:pPr>
      <a:endParaRPr lang="en-US"/>
    </a:p>
  </c:txPr>
  <c:printSettings>
    <c:headerFooter/>
    <c:pageMargins b="0.75" l="0.7" r="0.7" t="0.75" header="0.3" footer="0.3"/>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0" vertOverflow="ellipsis" vert="horz" wrap="square" anchor="ctr" anchorCtr="1"/>
          <a:lstStyle/>
          <a:p>
            <a:pPr>
              <a:defRPr lang="zh-CN" sz="250" b="1" i="0" u="none" strike="noStrike" kern="1200" baseline="0">
                <a:solidFill>
                  <a:srgbClr val="000000"/>
                </a:solidFill>
                <a:latin typeface="Arial" panose="020B0604020202020204"/>
                <a:ea typeface="Arial" panose="020B0604020202020204"/>
                <a:cs typeface="Arial" panose="020B0604020202020204"/>
              </a:defRPr>
            </a:pPr>
            <a:r>
              <a:rPr lang="de-DE"/>
              <a:t>Delinquencies</a:t>
            </a:r>
          </a:p>
        </c:rich>
      </c:tx>
      <c:overlay val="0"/>
      <c:spPr>
        <a:noFill/>
        <a:ln w="25400">
          <a:noFill/>
        </a:ln>
      </c:spPr>
    </c:title>
    <c:autoTitleDeleted val="0"/>
    <c:plotArea>
      <c:layout/>
      <c:lineChart>
        <c:grouping val="standard"/>
        <c:varyColors val="0"/>
        <c:ser>
          <c:idx val="1"/>
          <c:order val="0"/>
          <c:tx>
            <c:v>A-Notes</c:v>
          </c:tx>
          <c:spPr>
            <a:ln w="12700" cap="rnd" cmpd="sng" algn="ctr">
              <a:solidFill>
                <a:srgbClr val="660066"/>
              </a:solidFill>
              <a:prstDash val="solid"/>
              <a:round/>
            </a:ln>
          </c:spPr>
          <c:marker>
            <c:symbol val="square"/>
            <c:size val="5"/>
            <c:spPr>
              <a:solidFill>
                <a:srgbClr val="660066"/>
              </a:solidFill>
              <a:ln w="9525" cap="flat" cmpd="sng" algn="ctr">
                <a:solidFill>
                  <a:srgbClr val="660066"/>
                </a:solidFill>
                <a:prstDash val="solid"/>
                <a:roun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pt idx="0">
                <c:v>940000000</c:v>
              </c:pt>
              <c:pt idx="1">
                <c:v>940000000</c:v>
              </c:pt>
              <c:pt idx="2">
                <c:v>940000000</c:v>
              </c:pt>
              <c:pt idx="3">
                <c:v>940000000</c:v>
              </c:pt>
              <c:pt idx="4">
                <c:v>940000000</c:v>
              </c:pt>
              <c:pt idx="5">
                <c:v>940000000</c:v>
              </c:pt>
              <c:pt idx="6">
                <c:v>940000000</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numLit>
          </c:val>
          <c:smooth val="0"/>
          <c:extLst>
            <c:ext xmlns:c16="http://schemas.microsoft.com/office/drawing/2014/chart" uri="{C3380CC4-5D6E-409C-BE32-E72D297353CC}">
              <c16:uniqueId val="{00000000-972D-46AD-9F05-B9665EF83D27}"/>
            </c:ext>
          </c:extLst>
        </c:ser>
        <c:ser>
          <c:idx val="2"/>
          <c:order val="1"/>
          <c:tx>
            <c:v>B-Notes</c:v>
          </c:tx>
          <c:spPr>
            <a:ln w="12700" cap="rnd" cmpd="sng" algn="ctr">
              <a:solidFill>
                <a:srgbClr val="000080"/>
              </a:solidFill>
              <a:prstDash val="solid"/>
              <a:round/>
            </a:ln>
          </c:spPr>
          <c:marker>
            <c:symbol val="triangle"/>
            <c:size val="5"/>
            <c:spPr>
              <a:solidFill>
                <a:srgbClr val="000080"/>
              </a:solidFill>
              <a:ln w="9525" cap="flat" cmpd="sng" algn="ctr">
                <a:solidFill>
                  <a:srgbClr val="000080"/>
                </a:solidFill>
                <a:prstDash val="solid"/>
                <a:roun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pt idx="0">
                <c:v>30000000</c:v>
              </c:pt>
              <c:pt idx="1">
                <c:v>30000000</c:v>
              </c:pt>
              <c:pt idx="2">
                <c:v>30000000</c:v>
              </c:pt>
              <c:pt idx="3">
                <c:v>30000000</c:v>
              </c:pt>
              <c:pt idx="4">
                <c:v>30000000</c:v>
              </c:pt>
              <c:pt idx="5">
                <c:v>30000000</c:v>
              </c:pt>
              <c:pt idx="6">
                <c:v>30000000</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numLit>
          </c:val>
          <c:smooth val="0"/>
          <c:extLst>
            <c:ext xmlns:c16="http://schemas.microsoft.com/office/drawing/2014/chart" uri="{C3380CC4-5D6E-409C-BE32-E72D297353CC}">
              <c16:uniqueId val="{00000001-972D-46AD-9F05-B9665EF83D27}"/>
            </c:ext>
          </c:extLst>
        </c:ser>
        <c:ser>
          <c:idx val="3"/>
          <c:order val="2"/>
          <c:tx>
            <c:v>exp. A-Notes</c:v>
          </c:tx>
          <c:spPr>
            <a:ln w="12700" cap="rnd" cmpd="sng" algn="ctr">
              <a:solidFill>
                <a:srgbClr val="00FFFF"/>
              </a:solidFill>
              <a:prstDash val="solid"/>
              <a:round/>
            </a:ln>
          </c:spPr>
          <c:marker>
            <c:symbol val="x"/>
            <c:size val="5"/>
            <c:spPr>
              <a:noFill/>
              <a:ln w="9525" cap="flat" cmpd="sng" algn="ctr">
                <a:solidFill>
                  <a:srgbClr val="00FFFF"/>
                </a:solidFill>
                <a:prstDash val="solid"/>
                <a:roun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pt idx="0">
                <c:v>#N/A</c:v>
              </c:pt>
              <c:pt idx="1">
                <c:v>#N/A</c:v>
              </c:pt>
              <c:pt idx="2">
                <c:v>#N/A</c:v>
              </c:pt>
              <c:pt idx="3">
                <c:v>#N/A</c:v>
              </c:pt>
              <c:pt idx="4">
                <c:v>#N/A</c:v>
              </c:pt>
              <c:pt idx="5">
                <c:v>#N/A</c:v>
              </c:pt>
              <c:pt idx="6">
                <c:v>#N/A</c:v>
              </c:pt>
              <c:pt idx="7">
                <c:v>#N/A</c:v>
              </c:pt>
              <c:pt idx="8">
                <c:v>940000000</c:v>
              </c:pt>
              <c:pt idx="9">
                <c:v>940000000</c:v>
              </c:pt>
              <c:pt idx="10">
                <c:v>940000000</c:v>
              </c:pt>
              <c:pt idx="11">
                <c:v>940000000</c:v>
              </c:pt>
              <c:pt idx="12">
                <c:v>940000000</c:v>
              </c:pt>
              <c:pt idx="13">
                <c:v>940000000</c:v>
              </c:pt>
              <c:pt idx="14">
                <c:v>940000000</c:v>
              </c:pt>
              <c:pt idx="15">
                <c:v>940000000</c:v>
              </c:pt>
              <c:pt idx="16">
                <c:v>940000000</c:v>
              </c:pt>
              <c:pt idx="17">
                <c:v>940000000</c:v>
              </c:pt>
              <c:pt idx="18">
                <c:v>940000000</c:v>
              </c:pt>
              <c:pt idx="19">
                <c:v>940000000</c:v>
              </c:pt>
              <c:pt idx="20">
                <c:v>940000000</c:v>
              </c:pt>
              <c:pt idx="21">
                <c:v>940000000</c:v>
              </c:pt>
              <c:pt idx="22">
                <c:v>940000000</c:v>
              </c:pt>
              <c:pt idx="23">
                <c:v>940000000</c:v>
              </c:pt>
              <c:pt idx="24">
                <c:v>940000000</c:v>
              </c:pt>
              <c:pt idx="25">
                <c:v>940000000</c:v>
              </c:pt>
              <c:pt idx="26">
                <c:v>940000000</c:v>
              </c:pt>
              <c:pt idx="27">
                <c:v>940000000</c:v>
              </c:pt>
              <c:pt idx="28">
                <c:v>940000000</c:v>
              </c:pt>
              <c:pt idx="29">
                <c:v>940000000</c:v>
              </c:pt>
              <c:pt idx="30">
                <c:v>940000000</c:v>
              </c:pt>
              <c:pt idx="31">
                <c:v>940000000</c:v>
              </c:pt>
              <c:pt idx="32">
                <c:v>940000000</c:v>
              </c:pt>
              <c:pt idx="33">
                <c:v>940000000</c:v>
              </c:pt>
              <c:pt idx="34">
                <c:v>940000000</c:v>
              </c:pt>
              <c:pt idx="35">
                <c:v>940000000</c:v>
              </c:pt>
              <c:pt idx="36">
                <c:v>940000000</c:v>
              </c:pt>
              <c:pt idx="37">
                <c:v>878700368</c:v>
              </c:pt>
              <c:pt idx="38">
                <c:v>819483716</c:v>
              </c:pt>
              <c:pt idx="39">
                <c:v>762152827</c:v>
              </c:pt>
              <c:pt idx="40">
                <c:v>707009466</c:v>
              </c:pt>
              <c:pt idx="41">
                <c:v>659300117</c:v>
              </c:pt>
              <c:pt idx="42">
                <c:v>614120188</c:v>
              </c:pt>
              <c:pt idx="43">
                <c:v>570907591</c:v>
              </c:pt>
              <c:pt idx="44">
                <c:v>529583397</c:v>
              </c:pt>
              <c:pt idx="45">
                <c:v>489930017</c:v>
              </c:pt>
              <c:pt idx="46">
                <c:v>452687943</c:v>
              </c:pt>
              <c:pt idx="47">
                <c:v>417731914</c:v>
              </c:pt>
              <c:pt idx="48">
                <c:v>384364751</c:v>
              </c:pt>
            </c:numLit>
          </c:val>
          <c:smooth val="0"/>
          <c:extLst>
            <c:ext xmlns:c16="http://schemas.microsoft.com/office/drawing/2014/chart" uri="{C3380CC4-5D6E-409C-BE32-E72D297353CC}">
              <c16:uniqueId val="{00000002-972D-46AD-9F05-B9665EF83D27}"/>
            </c:ext>
          </c:extLst>
        </c:ser>
        <c:ser>
          <c:idx val="4"/>
          <c:order val="3"/>
          <c:spPr>
            <a:ln w="12700" cap="rnd" cmpd="sng" algn="ctr">
              <a:solidFill>
                <a:srgbClr val="008080"/>
              </a:solidFill>
              <a:prstDash val="solid"/>
              <a:round/>
            </a:ln>
          </c:spPr>
          <c:marker>
            <c:symbol val="circle"/>
            <c:size val="5"/>
            <c:spPr>
              <a:solidFill>
                <a:srgbClr val="008080"/>
              </a:solidFill>
              <a:ln w="9525" cap="flat" cmpd="sng" algn="ctr">
                <a:solidFill>
                  <a:srgbClr val="008080"/>
                </a:solidFill>
                <a:prstDash val="solid"/>
                <a:roun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numLit>
          </c:val>
          <c:smooth val="0"/>
          <c:extLst>
            <c:ext xmlns:c16="http://schemas.microsoft.com/office/drawing/2014/chart" uri="{C3380CC4-5D6E-409C-BE32-E72D297353CC}">
              <c16:uniqueId val="{00000003-972D-46AD-9F05-B9665EF83D27}"/>
            </c:ext>
          </c:extLst>
        </c:ser>
        <c:dLbls>
          <c:showLegendKey val="0"/>
          <c:showVal val="0"/>
          <c:showCatName val="0"/>
          <c:showSerName val="0"/>
          <c:showPercent val="0"/>
          <c:showBubbleSize val="0"/>
        </c:dLbls>
        <c:marker val="1"/>
        <c:smooth val="0"/>
        <c:axId val="1084031584"/>
        <c:axId val="1084032672"/>
      </c:lineChart>
      <c:catAx>
        <c:axId val="1084031584"/>
        <c:scaling>
          <c:orientation val="minMax"/>
        </c:scaling>
        <c:delete val="0"/>
        <c:axPos val="b"/>
        <c:title>
          <c:tx>
            <c:rich>
              <a:bodyPr rot="0" spcFirstLastPara="0" vertOverflow="ellipsis" vert="horz" wrap="square" anchor="ctr" anchorCtr="1"/>
              <a:lstStyle/>
              <a:p>
                <a:pPr>
                  <a:defRPr lang="zh-CN" sz="100" b="1" i="0" u="none" strike="noStrike" kern="1200" baseline="0">
                    <a:solidFill>
                      <a:srgbClr val="000000"/>
                    </a:solidFill>
                    <a:latin typeface="Arial" panose="020B0604020202020204"/>
                    <a:ea typeface="Arial" panose="020B0604020202020204"/>
                    <a:cs typeface="Arial" panose="020B0604020202020204"/>
                  </a:defRPr>
                </a:pPr>
                <a:r>
                  <a:rPr lang="de-DE"/>
                  <a:t>Monthly
Period</a:t>
                </a:r>
              </a:p>
            </c:rich>
          </c:tx>
          <c:overlay val="0"/>
          <c:spPr>
            <a:noFill/>
            <a:ln w="25400">
              <a:noFill/>
            </a:ln>
          </c:spPr>
        </c:title>
        <c:numFmt formatCode="General" sourceLinked="1"/>
        <c:majorTickMark val="out"/>
        <c:minorTickMark val="none"/>
        <c:tickLblPos val="nextTo"/>
        <c:spPr>
          <a:ln w="3175" cap="flat" cmpd="sng" algn="ctr">
            <a:solidFill>
              <a:srgbClr val="000000"/>
            </a:solidFill>
            <a:prstDash val="solid"/>
            <a:round/>
          </a:ln>
        </c:spPr>
        <c:txPr>
          <a:bodyPr rot="-5400000" spcFirstLastPara="0" vertOverflow="ellipsis" vert="horz" wrap="square" anchor="ctr" anchorCtr="1"/>
          <a:lstStyle/>
          <a:p>
            <a:pPr>
              <a:defRPr lang="zh-CN" sz="100" b="0" i="0" u="none" strike="noStrike" kern="1200" baseline="0">
                <a:solidFill>
                  <a:srgbClr val="000000"/>
                </a:solidFill>
                <a:latin typeface="Arial" panose="020B0604020202020204"/>
                <a:ea typeface="Arial" panose="020B0604020202020204"/>
                <a:cs typeface="Arial" panose="020B0604020202020204"/>
              </a:defRPr>
            </a:pPr>
            <a:endParaRPr lang="en-US"/>
          </a:p>
        </c:txPr>
        <c:crossAx val="1084032672"/>
        <c:crosses val="autoZero"/>
        <c:auto val="1"/>
        <c:lblAlgn val="ctr"/>
        <c:lblOffset val="100"/>
        <c:tickLblSkip val="1"/>
        <c:noMultiLvlLbl val="0"/>
      </c:catAx>
      <c:valAx>
        <c:axId val="1084032672"/>
        <c:scaling>
          <c:orientation val="minMax"/>
          <c:max val="20000000"/>
        </c:scaling>
        <c:delete val="0"/>
        <c:axPos val="l"/>
        <c:majorGridlines>
          <c:spPr>
            <a:ln w="3175" cap="flat" cmpd="sng" algn="ctr">
              <a:solidFill>
                <a:srgbClr val="000000"/>
              </a:solidFill>
              <a:prstDash val="solid"/>
              <a:round/>
            </a:ln>
          </c:spPr>
        </c:majorGridlines>
        <c:title>
          <c:tx>
            <c:rich>
              <a:bodyPr rot="0" spcFirstLastPara="0" vertOverflow="ellipsis" vert="horz" wrap="square" anchor="ctr" anchorCtr="1"/>
              <a:lstStyle/>
              <a:p>
                <a:pPr algn="ctr">
                  <a:defRPr lang="zh-CN" sz="225" b="1" i="0" u="none" strike="noStrike" kern="1200" baseline="0">
                    <a:solidFill>
                      <a:srgbClr val="000000"/>
                    </a:solidFill>
                    <a:latin typeface="Arial" panose="020B0604020202020204"/>
                    <a:ea typeface="Arial" panose="020B0604020202020204"/>
                    <a:cs typeface="Arial" panose="020B0604020202020204"/>
                  </a:defRPr>
                </a:pPr>
                <a:r>
                  <a:rPr lang="de-DE"/>
                  <a:t>in EUR</a:t>
                </a:r>
              </a:p>
            </c:rich>
          </c:tx>
          <c:overlay val="0"/>
          <c:spPr>
            <a:noFill/>
            <a:ln w="25400">
              <a:noFill/>
            </a:ln>
          </c:spPr>
        </c:title>
        <c:numFmt formatCode="#,##0" sourceLinked="0"/>
        <c:majorTickMark val="out"/>
        <c:minorTickMark val="none"/>
        <c:tickLblPos val="nextTo"/>
        <c:spPr>
          <a:ln w="3175" cap="flat" cmpd="sng" algn="ctr">
            <a:solidFill>
              <a:srgbClr val="000000"/>
            </a:solidFill>
            <a:prstDash val="solid"/>
            <a:round/>
          </a:ln>
        </c:spPr>
        <c:txPr>
          <a:bodyPr rot="0" spcFirstLastPara="0" vertOverflow="ellipsis" vert="horz" wrap="square" anchor="ctr" anchorCtr="1"/>
          <a:lstStyle/>
          <a:p>
            <a:pPr>
              <a:defRPr lang="zh-CN" sz="125" b="0" i="0" u="none" strike="noStrike" kern="1200" baseline="0">
                <a:solidFill>
                  <a:srgbClr val="000000"/>
                </a:solidFill>
                <a:latin typeface="Arial" panose="020B0604020202020204"/>
                <a:ea typeface="Arial" panose="020B0604020202020204"/>
                <a:cs typeface="Arial" panose="020B0604020202020204"/>
              </a:defRPr>
            </a:pPr>
            <a:endParaRPr lang="en-US"/>
          </a:p>
        </c:txPr>
        <c:crossAx val="1084031584"/>
        <c:crosses val="autoZero"/>
        <c:crossBetween val="between"/>
      </c:valAx>
      <c:spPr>
        <a:solidFill>
          <a:srgbClr val="99CC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rot="0" spcFirstLastPara="0" vertOverflow="ellipsis" vert="horz" wrap="square" anchor="ctr" anchorCtr="1"/>
        <a:lstStyle/>
        <a:p>
          <a:pPr>
            <a:defRPr lang="zh-CN" sz="735" b="0" i="0" u="none" strike="noStrike" kern="1200" baseline="0">
              <a:solidFill>
                <a:srgbClr val="000000"/>
              </a:solidFill>
              <a:latin typeface="Arial" panose="020B0604020202020204"/>
              <a:ea typeface="Arial" panose="020B0604020202020204"/>
              <a:cs typeface="Arial" panose="020B0604020202020204"/>
            </a:defRPr>
          </a:pPr>
          <a:endParaRPr lang="en-US"/>
        </a:p>
      </c:txPr>
    </c:legend>
    <c:plotVisOnly val="1"/>
    <c:dispBlanksAs val="gap"/>
    <c:showDLblsOverMax val="0"/>
  </c:chart>
  <c:spPr>
    <a:solidFill>
      <a:srgbClr val="FFFFFF"/>
    </a:solidFill>
    <a:ln w="9525" cap="flat" cmpd="sng" algn="ctr">
      <a:noFill/>
      <a:prstDash val="solid"/>
      <a:round/>
    </a:ln>
  </c:spPr>
  <c:txPr>
    <a:bodyPr/>
    <a:lstStyle/>
    <a:p>
      <a:pPr>
        <a:defRPr lang="zh-CN" sz="200" b="0" i="0" u="none" strike="noStrike" baseline="0">
          <a:solidFill>
            <a:srgbClr val="000000"/>
          </a:solidFill>
          <a:latin typeface="Arial" panose="020B0604020202020204"/>
          <a:ea typeface="Arial" panose="020B0604020202020204"/>
          <a:cs typeface="Arial" panose="020B0604020202020204"/>
        </a:defRPr>
      </a:pPr>
      <a:endParaRPr lang="en-US"/>
    </a:p>
  </c:txPr>
  <c:printSettings>
    <c:headerFooter/>
    <c:pageMargins b="0.75" l="0.7" r="0.7" t="0.75" header="0.3" footer="0.3"/>
    <c:pageSetup/>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c:style val="2"/>
  <c:chart>
    <c:title>
      <c:tx>
        <c:rich>
          <a:bodyPr rtlCol="0" anchor="t"/>
          <a:lstStyle/>
          <a:p>
            <a:pPr algn="l">
              <a:defRPr/>
            </a:pPr>
            <a:r>
              <a:rPr lang="en-US"/>
              <a:t>Cumulative Gross Losses in percent of Initial Pool</a:t>
            </a:r>
            <a:endParaRPr lang="en-US" sz="1100"/>
          </a:p>
        </c:rich>
      </c:tx>
      <c:layout/>
      <c:overlay val="0"/>
    </c:title>
    <c:autoTitleDeleted val="0"/>
    <c:plotArea>
      <c:layout/>
      <c:barChart>
        <c:barDir val="col"/>
        <c:grouping val="clustered"/>
        <c:varyColors val="0"/>
        <c:ser>
          <c:idx val="0"/>
          <c:order val="0"/>
          <c:tx>
            <c:v>Cumulative Gross Loss Ratio</c:v>
          </c:tx>
          <c:invertIfNegative val="1"/>
          <c:dLbls>
            <c:numFmt formatCode="0.0000%" sourceLinked="0"/>
            <c:spPr>
              <a:noFill/>
              <a:ln>
                <a:noFill/>
              </a:ln>
              <a:effectLst/>
            </c:spPr>
            <c:txPr>
              <a:bodyPr rot="-5400000"/>
              <a:lstStyle/>
              <a:p>
                <a:pPr>
                  <a:defRPr sz="800"/>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Lit>
              <c:ptCount val="83"/>
              <c:pt idx="0">
                <c:v>Poolcut</c:v>
              </c:pt>
              <c:pt idx="1">
                <c:v>11/2022</c:v>
              </c:pt>
              <c:pt idx="2">
                <c:v>12/2022</c:v>
              </c:pt>
              <c:pt idx="3">
                <c:v>01/2023</c:v>
              </c:pt>
              <c:pt idx="4">
                <c:v>02/2023</c:v>
              </c:pt>
              <c:pt idx="5">
                <c:v>03/2023</c:v>
              </c:pt>
              <c:pt idx="6">
                <c:v>04/2023</c:v>
              </c:pt>
              <c:pt idx="7">
                <c:v>05/2023</c:v>
              </c:pt>
              <c:pt idx="8">
                <c:v>06/2023</c:v>
              </c:pt>
              <c:pt idx="9">
                <c:v>07/2023</c:v>
              </c:pt>
              <c:pt idx="10">
                <c:v>08/2023</c:v>
              </c:pt>
              <c:pt idx="11">
                <c:v>09/2023</c:v>
              </c:pt>
              <c:pt idx="12">
                <c:v>10/2023</c:v>
              </c:pt>
              <c:pt idx="13">
                <c:v>11/2023</c:v>
              </c:pt>
              <c:pt idx="14">
                <c:v>12/2023</c:v>
              </c:pt>
              <c:pt idx="15">
                <c:v>01/2024</c:v>
              </c:pt>
              <c:pt idx="16">
                <c:v>02/2024</c:v>
              </c:pt>
              <c:pt idx="17">
                <c:v>03/2024</c:v>
              </c:pt>
              <c:pt idx="18">
                <c:v>04/2024</c:v>
              </c:pt>
              <c:pt idx="19">
                <c:v>05/2024</c:v>
              </c:pt>
              <c:pt idx="20">
                <c:v>06/2024</c:v>
              </c:pt>
              <c:pt idx="21">
                <c:v>07/2024</c:v>
              </c:pt>
              <c:pt idx="22">
                <c:v>08/2024</c:v>
              </c:pt>
              <c:pt idx="23">
                <c:v>09/2024</c:v>
              </c:pt>
              <c:pt idx="24">
                <c:v>10/2024</c:v>
              </c:pt>
              <c:pt idx="25">
                <c:v>11/2024</c:v>
              </c:pt>
              <c:pt idx="26">
                <c:v>12/2024</c:v>
              </c:pt>
              <c:pt idx="27">
                <c:v>01/2025</c:v>
              </c:pt>
              <c:pt idx="28">
                <c:v>02/2025</c:v>
              </c:pt>
              <c:pt idx="29">
                <c:v>03/2025</c:v>
              </c:pt>
              <c:pt idx="30">
                <c:v>04/2025</c:v>
              </c:pt>
              <c:pt idx="31">
                <c:v>05/2025</c:v>
              </c:pt>
              <c:pt idx="32">
                <c:v>06/2025</c:v>
              </c:pt>
              <c:pt idx="33">
                <c:v>07/2025</c:v>
              </c:pt>
              <c:pt idx="34">
                <c:v>08/2025</c:v>
              </c:pt>
              <c:pt idx="35">
                <c:v>09/2025</c:v>
              </c:pt>
              <c:pt idx="36">
                <c:v>10/2025</c:v>
              </c:pt>
              <c:pt idx="37">
                <c:v>11/2025</c:v>
              </c:pt>
              <c:pt idx="38">
                <c:v>12/2025</c:v>
              </c:pt>
              <c:pt idx="39">
                <c:v>01/2026</c:v>
              </c:pt>
              <c:pt idx="40">
                <c:v>02/2026</c:v>
              </c:pt>
              <c:pt idx="41">
                <c:v>03/2026</c:v>
              </c:pt>
              <c:pt idx="42">
                <c:v>04/2026</c:v>
              </c:pt>
              <c:pt idx="43">
                <c:v>05/2026</c:v>
              </c:pt>
              <c:pt idx="44">
                <c:v>06/2026</c:v>
              </c:pt>
              <c:pt idx="45">
                <c:v>07/2026</c:v>
              </c:pt>
              <c:pt idx="46">
                <c:v>08/2026</c:v>
              </c:pt>
              <c:pt idx="47">
                <c:v>09/2026</c:v>
              </c:pt>
              <c:pt idx="48">
                <c:v>10/2026</c:v>
              </c:pt>
              <c:pt idx="49">
                <c:v>11/2026</c:v>
              </c:pt>
              <c:pt idx="50">
                <c:v>12/2026</c:v>
              </c:pt>
              <c:pt idx="51">
                <c:v>01/2027</c:v>
              </c:pt>
              <c:pt idx="52">
                <c:v>02/2027</c:v>
              </c:pt>
              <c:pt idx="53">
                <c:v>03/2027</c:v>
              </c:pt>
              <c:pt idx="54">
                <c:v>04/2027</c:v>
              </c:pt>
              <c:pt idx="55">
                <c:v>05/2027</c:v>
              </c:pt>
              <c:pt idx="56">
                <c:v>06/2027</c:v>
              </c:pt>
              <c:pt idx="57">
                <c:v>07/2027</c:v>
              </c:pt>
              <c:pt idx="58">
                <c:v>08/2027</c:v>
              </c:pt>
              <c:pt idx="59">
                <c:v>09/2027</c:v>
              </c:pt>
              <c:pt idx="60">
                <c:v>10/2027</c:v>
              </c:pt>
              <c:pt idx="61">
                <c:v>11/2027</c:v>
              </c:pt>
              <c:pt idx="62">
                <c:v>12/2027</c:v>
              </c:pt>
              <c:pt idx="63">
                <c:v>01/2028</c:v>
              </c:pt>
              <c:pt idx="64">
                <c:v>02/2028</c:v>
              </c:pt>
              <c:pt idx="65">
                <c:v>03/2028</c:v>
              </c:pt>
              <c:pt idx="66">
                <c:v>04/2028</c:v>
              </c:pt>
              <c:pt idx="67">
                <c:v>05/2028</c:v>
              </c:pt>
              <c:pt idx="68">
                <c:v>06/2028</c:v>
              </c:pt>
              <c:pt idx="69">
                <c:v>07/2028</c:v>
              </c:pt>
              <c:pt idx="70">
                <c:v>08/2028</c:v>
              </c:pt>
              <c:pt idx="71">
                <c:v>09/2028</c:v>
              </c:pt>
              <c:pt idx="72">
                <c:v>10/2028</c:v>
              </c:pt>
              <c:pt idx="73">
                <c:v>11/2028</c:v>
              </c:pt>
              <c:pt idx="74">
                <c:v>12/2028</c:v>
              </c:pt>
              <c:pt idx="75">
                <c:v>01/2029</c:v>
              </c:pt>
              <c:pt idx="76">
                <c:v>02/2029</c:v>
              </c:pt>
              <c:pt idx="77">
                <c:v>03/2029</c:v>
              </c:pt>
              <c:pt idx="78">
                <c:v>04/2029</c:v>
              </c:pt>
              <c:pt idx="79">
                <c:v>05/2029</c:v>
              </c:pt>
              <c:pt idx="80">
                <c:v>06/2029</c:v>
              </c:pt>
              <c:pt idx="81">
                <c:v>07/2029</c:v>
              </c:pt>
              <c:pt idx="82">
                <c:v>08/2029</c:v>
              </c:pt>
            </c:strLit>
          </c:cat>
          <c:val>
            <c:numLit>
              <c:formatCode>0.00%</c:formatCode>
              <c:ptCount val="83"/>
              <c:pt idx="0">
                <c:v>0</c:v>
              </c:pt>
              <c:pt idx="1">
                <c:v>0</c:v>
              </c:pt>
              <c:pt idx="2">
                <c:v>1.0000000000000001E-5</c:v>
              </c:pt>
              <c:pt idx="3">
                <c:v>1.8000000000000001E-4</c:v>
              </c:pt>
              <c:pt idx="4">
                <c:v>3.4185162799999999E-4</c:v>
              </c:pt>
              <c:pt idx="5">
                <c:v>7.2954989300000003E-4</c:v>
              </c:pt>
              <c:pt idx="6">
                <c:v>1.257180685E-3</c:v>
              </c:pt>
              <c:pt idx="7">
                <c:v>1.688819993E-3</c:v>
              </c:pt>
              <c:pt idx="8">
                <c:v>2.0521567409999999E-3</c:v>
              </c:pt>
              <c:pt idx="9">
                <c:v>2.3228109799999998E-3</c:v>
              </c:pt>
              <c:pt idx="10">
                <c:v>2.711672868E-3</c:v>
              </c:pt>
              <c:pt idx="11">
                <c:v>3.2816476260000001E-3</c:v>
              </c:pt>
              <c:pt idx="12">
                <c:v>3.6789049669999998E-3</c:v>
              </c:pt>
              <c:pt idx="13">
                <c:v>4.2215525429999999E-3</c:v>
              </c:pt>
              <c:pt idx="14">
                <c:v>4.7457579669999998E-3</c:v>
              </c:pt>
              <c:pt idx="15">
                <c:v>5.0150313770000003E-3</c:v>
              </c:pt>
              <c:pt idx="16">
                <c:v>5.505150068E-3</c:v>
              </c:pt>
              <c:pt idx="17">
                <c:v>5.8850499039999997E-3</c:v>
              </c:pt>
              <c:pt idx="18">
                <c:v>6.1905020760000002E-3</c:v>
              </c:pt>
            </c:numLit>
          </c:val>
          <c:extLst>
            <c:ext xmlns:c16="http://schemas.microsoft.com/office/drawing/2014/chart" uri="{C3380CC4-5D6E-409C-BE32-E72D297353CC}">
              <c16:uniqueId val="{00000000-002C-49D8-ABA9-9C17D770F263}"/>
            </c:ext>
          </c:extLst>
        </c:ser>
        <c:dLbls>
          <c:showLegendKey val="0"/>
          <c:showVal val="0"/>
          <c:showCatName val="0"/>
          <c:showSerName val="0"/>
          <c:showPercent val="0"/>
          <c:showBubbleSize val="0"/>
        </c:dLbls>
        <c:gapWidth val="150"/>
        <c:axId val="734968432"/>
        <c:axId val="1"/>
      </c:barChart>
      <c:lineChart>
        <c:grouping val="standard"/>
        <c:varyColors val="1"/>
        <c:ser>
          <c:idx val="1"/>
          <c:order val="1"/>
          <c:tx>
            <c:v>Credit Enhancement Condition</c:v>
          </c:tx>
          <c:spPr>
            <a:ln>
              <a:solidFill>
                <a:prstClr val="red"/>
              </a:solidFill>
            </a:ln>
          </c:spPr>
          <c:marker>
            <c:symbol val="none"/>
          </c:marker>
          <c:cat>
            <c:strLit>
              <c:ptCount val="83"/>
              <c:pt idx="0">
                <c:v>Poolcut</c:v>
              </c:pt>
              <c:pt idx="1">
                <c:v>11/2022</c:v>
              </c:pt>
              <c:pt idx="2">
                <c:v>12/2022</c:v>
              </c:pt>
              <c:pt idx="3">
                <c:v>01/2023</c:v>
              </c:pt>
              <c:pt idx="4">
                <c:v>02/2023</c:v>
              </c:pt>
              <c:pt idx="5">
                <c:v>03/2023</c:v>
              </c:pt>
              <c:pt idx="6">
                <c:v>04/2023</c:v>
              </c:pt>
              <c:pt idx="7">
                <c:v>05/2023</c:v>
              </c:pt>
              <c:pt idx="8">
                <c:v>06/2023</c:v>
              </c:pt>
              <c:pt idx="9">
                <c:v>07/2023</c:v>
              </c:pt>
              <c:pt idx="10">
                <c:v>08/2023</c:v>
              </c:pt>
              <c:pt idx="11">
                <c:v>09/2023</c:v>
              </c:pt>
              <c:pt idx="12">
                <c:v>10/2023</c:v>
              </c:pt>
              <c:pt idx="13">
                <c:v>11/2023</c:v>
              </c:pt>
              <c:pt idx="14">
                <c:v>12/2023</c:v>
              </c:pt>
              <c:pt idx="15">
                <c:v>01/2024</c:v>
              </c:pt>
              <c:pt idx="16">
                <c:v>02/2024</c:v>
              </c:pt>
              <c:pt idx="17">
                <c:v>03/2024</c:v>
              </c:pt>
              <c:pt idx="18">
                <c:v>04/2024</c:v>
              </c:pt>
              <c:pt idx="19">
                <c:v>05/2024</c:v>
              </c:pt>
              <c:pt idx="20">
                <c:v>06/2024</c:v>
              </c:pt>
              <c:pt idx="21">
                <c:v>07/2024</c:v>
              </c:pt>
              <c:pt idx="22">
                <c:v>08/2024</c:v>
              </c:pt>
              <c:pt idx="23">
                <c:v>09/2024</c:v>
              </c:pt>
              <c:pt idx="24">
                <c:v>10/2024</c:v>
              </c:pt>
              <c:pt idx="25">
                <c:v>11/2024</c:v>
              </c:pt>
              <c:pt idx="26">
                <c:v>12/2024</c:v>
              </c:pt>
              <c:pt idx="27">
                <c:v>01/2025</c:v>
              </c:pt>
              <c:pt idx="28">
                <c:v>02/2025</c:v>
              </c:pt>
              <c:pt idx="29">
                <c:v>03/2025</c:v>
              </c:pt>
              <c:pt idx="30">
                <c:v>04/2025</c:v>
              </c:pt>
              <c:pt idx="31">
                <c:v>05/2025</c:v>
              </c:pt>
              <c:pt idx="32">
                <c:v>06/2025</c:v>
              </c:pt>
              <c:pt idx="33">
                <c:v>07/2025</c:v>
              </c:pt>
              <c:pt idx="34">
                <c:v>08/2025</c:v>
              </c:pt>
              <c:pt idx="35">
                <c:v>09/2025</c:v>
              </c:pt>
              <c:pt idx="36">
                <c:v>10/2025</c:v>
              </c:pt>
              <c:pt idx="37">
                <c:v>11/2025</c:v>
              </c:pt>
              <c:pt idx="38">
                <c:v>12/2025</c:v>
              </c:pt>
              <c:pt idx="39">
                <c:v>01/2026</c:v>
              </c:pt>
              <c:pt idx="40">
                <c:v>02/2026</c:v>
              </c:pt>
              <c:pt idx="41">
                <c:v>03/2026</c:v>
              </c:pt>
              <c:pt idx="42">
                <c:v>04/2026</c:v>
              </c:pt>
              <c:pt idx="43">
                <c:v>05/2026</c:v>
              </c:pt>
              <c:pt idx="44">
                <c:v>06/2026</c:v>
              </c:pt>
              <c:pt idx="45">
                <c:v>07/2026</c:v>
              </c:pt>
              <c:pt idx="46">
                <c:v>08/2026</c:v>
              </c:pt>
              <c:pt idx="47">
                <c:v>09/2026</c:v>
              </c:pt>
              <c:pt idx="48">
                <c:v>10/2026</c:v>
              </c:pt>
              <c:pt idx="49">
                <c:v>11/2026</c:v>
              </c:pt>
              <c:pt idx="50">
                <c:v>12/2026</c:v>
              </c:pt>
              <c:pt idx="51">
                <c:v>01/2027</c:v>
              </c:pt>
              <c:pt idx="52">
                <c:v>02/2027</c:v>
              </c:pt>
              <c:pt idx="53">
                <c:v>03/2027</c:v>
              </c:pt>
              <c:pt idx="54">
                <c:v>04/2027</c:v>
              </c:pt>
              <c:pt idx="55">
                <c:v>05/2027</c:v>
              </c:pt>
              <c:pt idx="56">
                <c:v>06/2027</c:v>
              </c:pt>
              <c:pt idx="57">
                <c:v>07/2027</c:v>
              </c:pt>
              <c:pt idx="58">
                <c:v>08/2027</c:v>
              </c:pt>
              <c:pt idx="59">
                <c:v>09/2027</c:v>
              </c:pt>
              <c:pt idx="60">
                <c:v>10/2027</c:v>
              </c:pt>
              <c:pt idx="61">
                <c:v>11/2027</c:v>
              </c:pt>
              <c:pt idx="62">
                <c:v>12/2027</c:v>
              </c:pt>
              <c:pt idx="63">
                <c:v>01/2028</c:v>
              </c:pt>
              <c:pt idx="64">
                <c:v>02/2028</c:v>
              </c:pt>
              <c:pt idx="65">
                <c:v>03/2028</c:v>
              </c:pt>
              <c:pt idx="66">
                <c:v>04/2028</c:v>
              </c:pt>
              <c:pt idx="67">
                <c:v>05/2028</c:v>
              </c:pt>
              <c:pt idx="68">
                <c:v>06/2028</c:v>
              </c:pt>
              <c:pt idx="69">
                <c:v>07/2028</c:v>
              </c:pt>
              <c:pt idx="70">
                <c:v>08/2028</c:v>
              </c:pt>
              <c:pt idx="71">
                <c:v>09/2028</c:v>
              </c:pt>
              <c:pt idx="72">
                <c:v>10/2028</c:v>
              </c:pt>
              <c:pt idx="73">
                <c:v>11/2028</c:v>
              </c:pt>
              <c:pt idx="74">
                <c:v>12/2028</c:v>
              </c:pt>
              <c:pt idx="75">
                <c:v>01/2029</c:v>
              </c:pt>
              <c:pt idx="76">
                <c:v>02/2029</c:v>
              </c:pt>
              <c:pt idx="77">
                <c:v>03/2029</c:v>
              </c:pt>
              <c:pt idx="78">
                <c:v>04/2029</c:v>
              </c:pt>
              <c:pt idx="79">
                <c:v>05/2029</c:v>
              </c:pt>
              <c:pt idx="80">
                <c:v>06/2029</c:v>
              </c:pt>
              <c:pt idx="81">
                <c:v>07/2029</c:v>
              </c:pt>
              <c:pt idx="82">
                <c:v>08/2029</c:v>
              </c:pt>
            </c:strLit>
          </c:cat>
          <c:val>
            <c:numLit>
              <c:formatCode>0.00%</c:formatCode>
              <c:ptCount val="83"/>
              <c:pt idx="0">
                <c:v>1.2E-2</c:v>
              </c:pt>
              <c:pt idx="1">
                <c:v>1.2E-2</c:v>
              </c:pt>
              <c:pt idx="2">
                <c:v>1.2E-2</c:v>
              </c:pt>
              <c:pt idx="3">
                <c:v>1.2E-2</c:v>
              </c:pt>
              <c:pt idx="4">
                <c:v>1.2E-2</c:v>
              </c:pt>
              <c:pt idx="5">
                <c:v>1.2E-2</c:v>
              </c:pt>
              <c:pt idx="6">
                <c:v>1.2E-2</c:v>
              </c:pt>
              <c:pt idx="7">
                <c:v>1.2E-2</c:v>
              </c:pt>
              <c:pt idx="8">
                <c:v>1.2E-2</c:v>
              </c:pt>
              <c:pt idx="9">
                <c:v>1.2E-2</c:v>
              </c:pt>
              <c:pt idx="10">
                <c:v>1.2E-2</c:v>
              </c:pt>
              <c:pt idx="11">
                <c:v>1.6E-2</c:v>
              </c:pt>
              <c:pt idx="12">
                <c:v>1.6E-2</c:v>
              </c:pt>
              <c:pt idx="13">
                <c:v>1.6E-2</c:v>
              </c:pt>
              <c:pt idx="14">
                <c:v>1.6E-2</c:v>
              </c:pt>
              <c:pt idx="15">
                <c:v>1.6E-2</c:v>
              </c:pt>
              <c:pt idx="16">
                <c:v>1.6E-2</c:v>
              </c:pt>
              <c:pt idx="17">
                <c:v>1.6E-2</c:v>
              </c:pt>
              <c:pt idx="18">
                <c:v>1.6E-2</c:v>
              </c:pt>
              <c:pt idx="19">
                <c:v>0.02</c:v>
              </c:pt>
              <c:pt idx="20">
                <c:v>0.02</c:v>
              </c:pt>
              <c:pt idx="21">
                <c:v>0.02</c:v>
              </c:pt>
              <c:pt idx="22">
                <c:v>0.02</c:v>
              </c:pt>
              <c:pt idx="23">
                <c:v>0.02</c:v>
              </c:pt>
              <c:pt idx="24">
                <c:v>0.02</c:v>
              </c:pt>
              <c:pt idx="25">
                <c:v>0.02</c:v>
              </c:pt>
              <c:pt idx="26">
                <c:v>0.02</c:v>
              </c:pt>
              <c:pt idx="27">
                <c:v>0.02</c:v>
              </c:pt>
              <c:pt idx="28">
                <c:v>0.02</c:v>
              </c:pt>
              <c:pt idx="29">
                <c:v>0.02</c:v>
              </c:pt>
              <c:pt idx="30">
                <c:v>0.02</c:v>
              </c:pt>
              <c:pt idx="31">
                <c:v>0.02</c:v>
              </c:pt>
              <c:pt idx="32">
                <c:v>0.02</c:v>
              </c:pt>
              <c:pt idx="33">
                <c:v>0.02</c:v>
              </c:pt>
              <c:pt idx="34">
                <c:v>0.02</c:v>
              </c:pt>
              <c:pt idx="35">
                <c:v>0.02</c:v>
              </c:pt>
              <c:pt idx="36">
                <c:v>0.02</c:v>
              </c:pt>
              <c:pt idx="37">
                <c:v>0.02</c:v>
              </c:pt>
              <c:pt idx="38">
                <c:v>0.02</c:v>
              </c:pt>
              <c:pt idx="39">
                <c:v>0.02</c:v>
              </c:pt>
              <c:pt idx="40">
                <c:v>0.02</c:v>
              </c:pt>
              <c:pt idx="41">
                <c:v>0.02</c:v>
              </c:pt>
              <c:pt idx="42">
                <c:v>0.02</c:v>
              </c:pt>
              <c:pt idx="43">
                <c:v>0.02</c:v>
              </c:pt>
              <c:pt idx="44">
                <c:v>0.02</c:v>
              </c:pt>
              <c:pt idx="45">
                <c:v>0.02</c:v>
              </c:pt>
              <c:pt idx="46">
                <c:v>0.02</c:v>
              </c:pt>
              <c:pt idx="47">
                <c:v>0.02</c:v>
              </c:pt>
              <c:pt idx="48">
                <c:v>0.02</c:v>
              </c:pt>
              <c:pt idx="49">
                <c:v>0.02</c:v>
              </c:pt>
              <c:pt idx="50">
                <c:v>0.02</c:v>
              </c:pt>
              <c:pt idx="51">
                <c:v>0.02</c:v>
              </c:pt>
              <c:pt idx="52">
                <c:v>0.02</c:v>
              </c:pt>
              <c:pt idx="53">
                <c:v>0.02</c:v>
              </c:pt>
              <c:pt idx="54">
                <c:v>0.02</c:v>
              </c:pt>
              <c:pt idx="55">
                <c:v>0.02</c:v>
              </c:pt>
              <c:pt idx="56">
                <c:v>0.02</c:v>
              </c:pt>
              <c:pt idx="57">
                <c:v>0.02</c:v>
              </c:pt>
              <c:pt idx="58">
                <c:v>0.02</c:v>
              </c:pt>
              <c:pt idx="59">
                <c:v>0.02</c:v>
              </c:pt>
              <c:pt idx="60">
                <c:v>0.02</c:v>
              </c:pt>
              <c:pt idx="61">
                <c:v>0.02</c:v>
              </c:pt>
              <c:pt idx="62">
                <c:v>0.02</c:v>
              </c:pt>
              <c:pt idx="63">
                <c:v>0.02</c:v>
              </c:pt>
              <c:pt idx="64">
                <c:v>0.02</c:v>
              </c:pt>
              <c:pt idx="65">
                <c:v>0.02</c:v>
              </c:pt>
              <c:pt idx="66">
                <c:v>0.02</c:v>
              </c:pt>
              <c:pt idx="67">
                <c:v>0.02</c:v>
              </c:pt>
              <c:pt idx="68">
                <c:v>0.02</c:v>
              </c:pt>
              <c:pt idx="69">
                <c:v>0.02</c:v>
              </c:pt>
              <c:pt idx="70">
                <c:v>0.02</c:v>
              </c:pt>
              <c:pt idx="71">
                <c:v>0.02</c:v>
              </c:pt>
              <c:pt idx="72">
                <c:v>0.02</c:v>
              </c:pt>
              <c:pt idx="73">
                <c:v>0.02</c:v>
              </c:pt>
              <c:pt idx="74">
                <c:v>0.02</c:v>
              </c:pt>
              <c:pt idx="75">
                <c:v>0.02</c:v>
              </c:pt>
              <c:pt idx="76">
                <c:v>0.02</c:v>
              </c:pt>
              <c:pt idx="77">
                <c:v>0.02</c:v>
              </c:pt>
              <c:pt idx="78">
                <c:v>0.02</c:v>
              </c:pt>
              <c:pt idx="79">
                <c:v>0.02</c:v>
              </c:pt>
              <c:pt idx="80">
                <c:v>0.02</c:v>
              </c:pt>
              <c:pt idx="81">
                <c:v>0.02</c:v>
              </c:pt>
              <c:pt idx="82">
                <c:v>0.02</c:v>
              </c:pt>
            </c:numLit>
          </c:val>
          <c:smooth val="0"/>
          <c:extLst>
            <c:ext xmlns:c16="http://schemas.microsoft.com/office/drawing/2014/chart" uri="{C3380CC4-5D6E-409C-BE32-E72D297353CC}">
              <c16:uniqueId val="{00000001-002C-49D8-ABA9-9C17D770F263}"/>
            </c:ext>
          </c:extLst>
        </c:ser>
        <c:ser>
          <c:idx val="2"/>
          <c:order val="2"/>
          <c:tx>
            <c:v>Credit Enhancement Condition2
</c:v>
          </c:tx>
          <c:spPr>
            <a:ln>
              <a:solidFill>
                <a:prstClr val="purple"/>
              </a:solidFill>
            </a:ln>
          </c:spPr>
          <c:marker>
            <c:symbol val="none"/>
          </c:marker>
          <c:cat>
            <c:strLit>
              <c:ptCount val="83"/>
              <c:pt idx="0">
                <c:v>Poolcut</c:v>
              </c:pt>
              <c:pt idx="1">
                <c:v>11/2022</c:v>
              </c:pt>
              <c:pt idx="2">
                <c:v>12/2022</c:v>
              </c:pt>
              <c:pt idx="3">
                <c:v>01/2023</c:v>
              </c:pt>
              <c:pt idx="4">
                <c:v>02/2023</c:v>
              </c:pt>
              <c:pt idx="5">
                <c:v>03/2023</c:v>
              </c:pt>
              <c:pt idx="6">
                <c:v>04/2023</c:v>
              </c:pt>
              <c:pt idx="7">
                <c:v>05/2023</c:v>
              </c:pt>
              <c:pt idx="8">
                <c:v>06/2023</c:v>
              </c:pt>
              <c:pt idx="9">
                <c:v>07/2023</c:v>
              </c:pt>
              <c:pt idx="10">
                <c:v>08/2023</c:v>
              </c:pt>
              <c:pt idx="11">
                <c:v>09/2023</c:v>
              </c:pt>
              <c:pt idx="12">
                <c:v>10/2023</c:v>
              </c:pt>
              <c:pt idx="13">
                <c:v>11/2023</c:v>
              </c:pt>
              <c:pt idx="14">
                <c:v>12/2023</c:v>
              </c:pt>
              <c:pt idx="15">
                <c:v>01/2024</c:v>
              </c:pt>
              <c:pt idx="16">
                <c:v>02/2024</c:v>
              </c:pt>
              <c:pt idx="17">
                <c:v>03/2024</c:v>
              </c:pt>
              <c:pt idx="18">
                <c:v>04/2024</c:v>
              </c:pt>
              <c:pt idx="19">
                <c:v>05/2024</c:v>
              </c:pt>
              <c:pt idx="20">
                <c:v>06/2024</c:v>
              </c:pt>
              <c:pt idx="21">
                <c:v>07/2024</c:v>
              </c:pt>
              <c:pt idx="22">
                <c:v>08/2024</c:v>
              </c:pt>
              <c:pt idx="23">
                <c:v>09/2024</c:v>
              </c:pt>
              <c:pt idx="24">
                <c:v>10/2024</c:v>
              </c:pt>
              <c:pt idx="25">
                <c:v>11/2024</c:v>
              </c:pt>
              <c:pt idx="26">
                <c:v>12/2024</c:v>
              </c:pt>
              <c:pt idx="27">
                <c:v>01/2025</c:v>
              </c:pt>
              <c:pt idx="28">
                <c:v>02/2025</c:v>
              </c:pt>
              <c:pt idx="29">
                <c:v>03/2025</c:v>
              </c:pt>
              <c:pt idx="30">
                <c:v>04/2025</c:v>
              </c:pt>
              <c:pt idx="31">
                <c:v>05/2025</c:v>
              </c:pt>
              <c:pt idx="32">
                <c:v>06/2025</c:v>
              </c:pt>
              <c:pt idx="33">
                <c:v>07/2025</c:v>
              </c:pt>
              <c:pt idx="34">
                <c:v>08/2025</c:v>
              </c:pt>
              <c:pt idx="35">
                <c:v>09/2025</c:v>
              </c:pt>
              <c:pt idx="36">
                <c:v>10/2025</c:v>
              </c:pt>
              <c:pt idx="37">
                <c:v>11/2025</c:v>
              </c:pt>
              <c:pt idx="38">
                <c:v>12/2025</c:v>
              </c:pt>
              <c:pt idx="39">
                <c:v>01/2026</c:v>
              </c:pt>
              <c:pt idx="40">
                <c:v>02/2026</c:v>
              </c:pt>
              <c:pt idx="41">
                <c:v>03/2026</c:v>
              </c:pt>
              <c:pt idx="42">
                <c:v>04/2026</c:v>
              </c:pt>
              <c:pt idx="43">
                <c:v>05/2026</c:v>
              </c:pt>
              <c:pt idx="44">
                <c:v>06/2026</c:v>
              </c:pt>
              <c:pt idx="45">
                <c:v>07/2026</c:v>
              </c:pt>
              <c:pt idx="46">
                <c:v>08/2026</c:v>
              </c:pt>
              <c:pt idx="47">
                <c:v>09/2026</c:v>
              </c:pt>
              <c:pt idx="48">
                <c:v>10/2026</c:v>
              </c:pt>
              <c:pt idx="49">
                <c:v>11/2026</c:v>
              </c:pt>
              <c:pt idx="50">
                <c:v>12/2026</c:v>
              </c:pt>
              <c:pt idx="51">
                <c:v>01/2027</c:v>
              </c:pt>
              <c:pt idx="52">
                <c:v>02/2027</c:v>
              </c:pt>
              <c:pt idx="53">
                <c:v>03/2027</c:v>
              </c:pt>
              <c:pt idx="54">
                <c:v>04/2027</c:v>
              </c:pt>
              <c:pt idx="55">
                <c:v>05/2027</c:v>
              </c:pt>
              <c:pt idx="56">
                <c:v>06/2027</c:v>
              </c:pt>
              <c:pt idx="57">
                <c:v>07/2027</c:v>
              </c:pt>
              <c:pt idx="58">
                <c:v>08/2027</c:v>
              </c:pt>
              <c:pt idx="59">
                <c:v>09/2027</c:v>
              </c:pt>
              <c:pt idx="60">
                <c:v>10/2027</c:v>
              </c:pt>
              <c:pt idx="61">
                <c:v>11/2027</c:v>
              </c:pt>
              <c:pt idx="62">
                <c:v>12/2027</c:v>
              </c:pt>
              <c:pt idx="63">
                <c:v>01/2028</c:v>
              </c:pt>
              <c:pt idx="64">
                <c:v>02/2028</c:v>
              </c:pt>
              <c:pt idx="65">
                <c:v>03/2028</c:v>
              </c:pt>
              <c:pt idx="66">
                <c:v>04/2028</c:v>
              </c:pt>
              <c:pt idx="67">
                <c:v>05/2028</c:v>
              </c:pt>
              <c:pt idx="68">
                <c:v>06/2028</c:v>
              </c:pt>
              <c:pt idx="69">
                <c:v>07/2028</c:v>
              </c:pt>
              <c:pt idx="70">
                <c:v>08/2028</c:v>
              </c:pt>
              <c:pt idx="71">
                <c:v>09/2028</c:v>
              </c:pt>
              <c:pt idx="72">
                <c:v>10/2028</c:v>
              </c:pt>
              <c:pt idx="73">
                <c:v>11/2028</c:v>
              </c:pt>
              <c:pt idx="74">
                <c:v>12/2028</c:v>
              </c:pt>
              <c:pt idx="75">
                <c:v>01/2029</c:v>
              </c:pt>
              <c:pt idx="76">
                <c:v>02/2029</c:v>
              </c:pt>
              <c:pt idx="77">
                <c:v>03/2029</c:v>
              </c:pt>
              <c:pt idx="78">
                <c:v>04/2029</c:v>
              </c:pt>
              <c:pt idx="79">
                <c:v>05/2029</c:v>
              </c:pt>
              <c:pt idx="80">
                <c:v>06/2029</c:v>
              </c:pt>
              <c:pt idx="81">
                <c:v>07/2029</c:v>
              </c:pt>
              <c:pt idx="82">
                <c:v>08/2029</c:v>
              </c:pt>
            </c:strLit>
          </c:cat>
          <c:val>
            <c:numLit>
              <c:formatCode>0.00%</c:formatCode>
              <c:ptCount val="83"/>
              <c:pt idx="0">
                <c:v>0.02</c:v>
              </c:pt>
              <c:pt idx="1">
                <c:v>0.02</c:v>
              </c:pt>
              <c:pt idx="2">
                <c:v>0.02</c:v>
              </c:pt>
              <c:pt idx="3">
                <c:v>0.02</c:v>
              </c:pt>
              <c:pt idx="4">
                <c:v>0.02</c:v>
              </c:pt>
              <c:pt idx="5">
                <c:v>0.02</c:v>
              </c:pt>
              <c:pt idx="6">
                <c:v>0.02</c:v>
              </c:pt>
              <c:pt idx="7">
                <c:v>0.02</c:v>
              </c:pt>
              <c:pt idx="8">
                <c:v>0.02</c:v>
              </c:pt>
              <c:pt idx="9">
                <c:v>0.02</c:v>
              </c:pt>
              <c:pt idx="10">
                <c:v>0.02</c:v>
              </c:pt>
              <c:pt idx="11">
                <c:v>0.02</c:v>
              </c:pt>
              <c:pt idx="12">
                <c:v>0.02</c:v>
              </c:pt>
              <c:pt idx="13">
                <c:v>0.02</c:v>
              </c:pt>
              <c:pt idx="14">
                <c:v>0.02</c:v>
              </c:pt>
              <c:pt idx="15">
                <c:v>0.02</c:v>
              </c:pt>
              <c:pt idx="16">
                <c:v>0.02</c:v>
              </c:pt>
              <c:pt idx="17">
                <c:v>0.02</c:v>
              </c:pt>
              <c:pt idx="18">
                <c:v>0.02</c:v>
              </c:pt>
              <c:pt idx="19">
                <c:v>0.02</c:v>
              </c:pt>
              <c:pt idx="20">
                <c:v>0.02</c:v>
              </c:pt>
              <c:pt idx="21">
                <c:v>0.02</c:v>
              </c:pt>
              <c:pt idx="22">
                <c:v>0.02</c:v>
              </c:pt>
              <c:pt idx="23">
                <c:v>0.02</c:v>
              </c:pt>
              <c:pt idx="24">
                <c:v>0.02</c:v>
              </c:pt>
              <c:pt idx="25">
                <c:v>0.02</c:v>
              </c:pt>
              <c:pt idx="26">
                <c:v>0.02</c:v>
              </c:pt>
              <c:pt idx="27">
                <c:v>0.02</c:v>
              </c:pt>
              <c:pt idx="28">
                <c:v>0.02</c:v>
              </c:pt>
              <c:pt idx="29">
                <c:v>0.02</c:v>
              </c:pt>
              <c:pt idx="30">
                <c:v>0.02</c:v>
              </c:pt>
              <c:pt idx="31">
                <c:v>0.02</c:v>
              </c:pt>
              <c:pt idx="32">
                <c:v>0.02</c:v>
              </c:pt>
              <c:pt idx="33">
                <c:v>0.02</c:v>
              </c:pt>
              <c:pt idx="34">
                <c:v>0.02</c:v>
              </c:pt>
              <c:pt idx="35">
                <c:v>0.02</c:v>
              </c:pt>
              <c:pt idx="36">
                <c:v>0.02</c:v>
              </c:pt>
              <c:pt idx="37">
                <c:v>0.02</c:v>
              </c:pt>
              <c:pt idx="38">
                <c:v>0.02</c:v>
              </c:pt>
              <c:pt idx="39">
                <c:v>0.02</c:v>
              </c:pt>
              <c:pt idx="40">
                <c:v>0.02</c:v>
              </c:pt>
              <c:pt idx="41">
                <c:v>0.02</c:v>
              </c:pt>
              <c:pt idx="42">
                <c:v>0.02</c:v>
              </c:pt>
              <c:pt idx="43">
                <c:v>0.02</c:v>
              </c:pt>
              <c:pt idx="44">
                <c:v>0.02</c:v>
              </c:pt>
              <c:pt idx="45">
                <c:v>0.02</c:v>
              </c:pt>
              <c:pt idx="46">
                <c:v>0.02</c:v>
              </c:pt>
              <c:pt idx="47">
                <c:v>0.02</c:v>
              </c:pt>
              <c:pt idx="48">
                <c:v>0.02</c:v>
              </c:pt>
              <c:pt idx="49">
                <c:v>0.02</c:v>
              </c:pt>
              <c:pt idx="50">
                <c:v>0.02</c:v>
              </c:pt>
              <c:pt idx="51">
                <c:v>0.02</c:v>
              </c:pt>
              <c:pt idx="52">
                <c:v>0.02</c:v>
              </c:pt>
              <c:pt idx="53">
                <c:v>0.02</c:v>
              </c:pt>
              <c:pt idx="54">
                <c:v>0.02</c:v>
              </c:pt>
              <c:pt idx="55">
                <c:v>0.02</c:v>
              </c:pt>
              <c:pt idx="56">
                <c:v>0.02</c:v>
              </c:pt>
              <c:pt idx="57">
                <c:v>0.02</c:v>
              </c:pt>
              <c:pt idx="58">
                <c:v>0.02</c:v>
              </c:pt>
              <c:pt idx="59">
                <c:v>0.02</c:v>
              </c:pt>
              <c:pt idx="60">
                <c:v>0.02</c:v>
              </c:pt>
              <c:pt idx="61">
                <c:v>0.02</c:v>
              </c:pt>
              <c:pt idx="62">
                <c:v>0.02</c:v>
              </c:pt>
              <c:pt idx="63">
                <c:v>0.02</c:v>
              </c:pt>
              <c:pt idx="64">
                <c:v>0.02</c:v>
              </c:pt>
              <c:pt idx="65">
                <c:v>0.02</c:v>
              </c:pt>
              <c:pt idx="66">
                <c:v>0.02</c:v>
              </c:pt>
              <c:pt idx="67">
                <c:v>0.02</c:v>
              </c:pt>
              <c:pt idx="68">
                <c:v>0.02</c:v>
              </c:pt>
              <c:pt idx="69">
                <c:v>0.02</c:v>
              </c:pt>
              <c:pt idx="70">
                <c:v>0.02</c:v>
              </c:pt>
              <c:pt idx="71">
                <c:v>0.02</c:v>
              </c:pt>
              <c:pt idx="72">
                <c:v>0.02</c:v>
              </c:pt>
              <c:pt idx="73">
                <c:v>0.02</c:v>
              </c:pt>
              <c:pt idx="74">
                <c:v>0.02</c:v>
              </c:pt>
              <c:pt idx="75">
                <c:v>0.02</c:v>
              </c:pt>
              <c:pt idx="76">
                <c:v>0.02</c:v>
              </c:pt>
              <c:pt idx="77">
                <c:v>0.02</c:v>
              </c:pt>
              <c:pt idx="78">
                <c:v>0.02</c:v>
              </c:pt>
              <c:pt idx="79">
                <c:v>0.02</c:v>
              </c:pt>
              <c:pt idx="80">
                <c:v>0.02</c:v>
              </c:pt>
              <c:pt idx="81">
                <c:v>0.02</c:v>
              </c:pt>
              <c:pt idx="82">
                <c:v>0.02</c:v>
              </c:pt>
            </c:numLit>
          </c:val>
          <c:smooth val="0"/>
          <c:extLst>
            <c:ext xmlns:c16="http://schemas.microsoft.com/office/drawing/2014/chart" uri="{C3380CC4-5D6E-409C-BE32-E72D297353CC}">
              <c16:uniqueId val="{00000002-002C-49D8-ABA9-9C17D770F263}"/>
            </c:ext>
          </c:extLst>
        </c:ser>
        <c:dLbls>
          <c:showLegendKey val="0"/>
          <c:showVal val="0"/>
          <c:showCatName val="0"/>
          <c:showSerName val="0"/>
          <c:showPercent val="0"/>
          <c:showBubbleSize val="0"/>
        </c:dLbls>
        <c:marker val="1"/>
        <c:smooth val="0"/>
        <c:axId val="734968432"/>
        <c:axId val="1"/>
      </c:lineChart>
      <c:catAx>
        <c:axId val="734968432"/>
        <c:scaling>
          <c:orientation val="minMax"/>
        </c:scaling>
        <c:delete val="0"/>
        <c:axPos val="b"/>
        <c:title>
          <c:tx>
            <c:rich>
              <a:bodyPr rtlCol="0" anchor="t"/>
              <a:lstStyle/>
              <a:p>
                <a:pPr algn="l">
                  <a:defRPr/>
                </a:pPr>
                <a:r>
                  <a:rPr lang="en-US"/>
                  <a:t>Monthly Period</a:t>
                </a:r>
                <a:endParaRPr lang="en-US" sz="1100"/>
              </a:p>
            </c:rich>
          </c:tx>
          <c:layout>
            <c:manualLayout>
              <c:xMode val="edge"/>
              <c:yMode val="edge"/>
              <c:x val="-0.51001538333668894"/>
            </c:manualLayout>
          </c:layout>
          <c:overlay val="0"/>
        </c:title>
        <c:numFmt formatCode="General" sourceLinked="1"/>
        <c:majorTickMark val="cross"/>
        <c:minorTickMark val="none"/>
        <c:tickLblPos val="nextTo"/>
        <c:txPr>
          <a:bodyPr rot="-4200000"/>
          <a:lstStyle/>
          <a:p>
            <a:pPr>
              <a:defRPr/>
            </a:pPr>
            <a:endParaRPr lang="en-US"/>
          </a:p>
        </c:txPr>
        <c:crossAx val="1"/>
        <c:crosses val="autoZero"/>
        <c:auto val="0"/>
        <c:lblAlgn val="ctr"/>
        <c:lblOffset val="100"/>
        <c:noMultiLvlLbl val="1"/>
      </c:catAx>
      <c:valAx>
        <c:axId val="1"/>
        <c:scaling>
          <c:orientation val="minMax"/>
        </c:scaling>
        <c:delete val="0"/>
        <c:axPos val="l"/>
        <c:majorGridlines/>
        <c:title>
          <c:tx>
            <c:rich>
              <a:bodyPr rot="0" rtlCol="0" anchor="t"/>
              <a:lstStyle/>
              <a:p>
                <a:pPr algn="l">
                  <a:defRPr/>
                </a:pPr>
                <a:r>
                  <a:rPr lang="en-US"/>
                  <a:t>in %
</a:t>
                </a:r>
                <a:endParaRPr lang="en-US" sz="1100"/>
              </a:p>
            </c:rich>
          </c:tx>
          <c:layout>
            <c:manualLayout>
              <c:xMode val="edge"/>
              <c:yMode val="edge"/>
              <c:y val="0"/>
            </c:manualLayout>
          </c:layout>
          <c:overlay val="0"/>
        </c:title>
        <c:numFmt formatCode="0.00%" sourceLinked="1"/>
        <c:majorTickMark val="cross"/>
        <c:minorTickMark val="none"/>
        <c:tickLblPos val="nextTo"/>
        <c:crossAx val="734968432"/>
        <c:crosses val="autoZero"/>
        <c:crossBetween val="between"/>
        <c:majorUnit val="2.5000000000000001E-3"/>
      </c:valAx>
    </c:plotArea>
    <c:legend>
      <c:legendPos val="t"/>
      <c:layout/>
      <c:overlay val="0"/>
    </c:legend>
    <c:plotVisOnly val="1"/>
    <c:dispBlanksAs val="gap"/>
    <c:showDLblsOverMax val="1"/>
  </c:chart>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c:style val="2"/>
  <c:chart>
    <c:title>
      <c:tx>
        <c:rich>
          <a:bodyPr rtlCol="0" anchor="t"/>
          <a:lstStyle/>
          <a:p>
            <a:pPr algn="l">
              <a:defRPr/>
            </a:pPr>
            <a:r>
              <a:rPr lang="en-US"/>
              <a:t>Delinquencies - Delinquencies/Outstanding Discounted Balance(in %)</a:t>
            </a:r>
            <a:endParaRPr lang="en-US" sz="1100"/>
          </a:p>
        </c:rich>
      </c:tx>
      <c:layout/>
      <c:overlay val="0"/>
    </c:title>
    <c:autoTitleDeleted val="0"/>
    <c:plotArea>
      <c:layout/>
      <c:lineChart>
        <c:grouping val="standard"/>
        <c:varyColors val="1"/>
        <c:ser>
          <c:idx val="0"/>
          <c:order val="0"/>
          <c:tx>
            <c:v>&lt;= 30</c:v>
          </c:tx>
          <c:marker>
            <c:symbol val="none"/>
          </c:marker>
          <c:cat>
            <c:strLit>
              <c:ptCount val="19"/>
              <c:pt idx="0">
                <c:v>09/2022</c:v>
              </c:pt>
              <c:pt idx="1">
                <c:v>10/2022</c:v>
              </c:pt>
              <c:pt idx="2">
                <c:v>11/2022</c:v>
              </c:pt>
              <c:pt idx="3">
                <c:v>12/2022</c:v>
              </c:pt>
              <c:pt idx="4">
                <c:v>01/2023</c:v>
              </c:pt>
              <c:pt idx="5">
                <c:v>02/2023</c:v>
              </c:pt>
              <c:pt idx="6">
                <c:v>03/2023</c:v>
              </c:pt>
              <c:pt idx="7">
                <c:v>04/2023</c:v>
              </c:pt>
              <c:pt idx="8">
                <c:v>05/2023</c:v>
              </c:pt>
              <c:pt idx="9">
                <c:v>06/2023</c:v>
              </c:pt>
              <c:pt idx="10">
                <c:v>07/2023</c:v>
              </c:pt>
              <c:pt idx="11">
                <c:v>08/2023</c:v>
              </c:pt>
              <c:pt idx="12">
                <c:v>09/2023</c:v>
              </c:pt>
              <c:pt idx="13">
                <c:v>10/2023</c:v>
              </c:pt>
              <c:pt idx="14">
                <c:v>11/2023</c:v>
              </c:pt>
              <c:pt idx="15">
                <c:v>12/2023</c:v>
              </c:pt>
              <c:pt idx="16">
                <c:v>01/2024</c:v>
              </c:pt>
              <c:pt idx="17">
                <c:v>02/2024</c:v>
              </c:pt>
              <c:pt idx="18">
                <c:v>03/2024</c:v>
              </c:pt>
            </c:strLit>
          </c:cat>
          <c:val>
            <c:numLit>
              <c:formatCode>0.00%</c:formatCode>
              <c:ptCount val="19"/>
              <c:pt idx="0">
                <c:v>0</c:v>
              </c:pt>
              <c:pt idx="1">
                <c:v>4.1091026129999996E-3</c:v>
              </c:pt>
              <c:pt idx="2">
                <c:v>5.7871692359999999E-3</c:v>
              </c:pt>
              <c:pt idx="3">
                <c:v>5.7622739199999998E-3</c:v>
              </c:pt>
              <c:pt idx="4">
                <c:v>6.8746791520000001E-3</c:v>
              </c:pt>
              <c:pt idx="5">
                <c:v>1.8779502843E-2</c:v>
              </c:pt>
              <c:pt idx="6">
                <c:v>6.6196803010000003E-3</c:v>
              </c:pt>
              <c:pt idx="7">
                <c:v>1.2074638633E-2</c:v>
              </c:pt>
              <c:pt idx="8">
                <c:v>7.4798994890000001E-3</c:v>
              </c:pt>
              <c:pt idx="9">
                <c:v>8.804613688E-3</c:v>
              </c:pt>
              <c:pt idx="10">
                <c:v>9.9864209129999996E-3</c:v>
              </c:pt>
              <c:pt idx="11">
                <c:v>8.5848584169999995E-3</c:v>
              </c:pt>
              <c:pt idx="12">
                <c:v>3.1979054913000002E-2</c:v>
              </c:pt>
              <c:pt idx="13">
                <c:v>1.5471680664999999E-2</c:v>
              </c:pt>
              <c:pt idx="14">
                <c:v>1.8460246392000002E-2</c:v>
              </c:pt>
              <c:pt idx="15">
                <c:v>1.7168544418999999E-2</c:v>
              </c:pt>
              <c:pt idx="16">
                <c:v>1.6008739846E-2</c:v>
              </c:pt>
              <c:pt idx="17">
                <c:v>2.0668211379999999E-2</c:v>
              </c:pt>
              <c:pt idx="18">
                <c:v>1.9158229584999999E-2</c:v>
              </c:pt>
            </c:numLit>
          </c:val>
          <c:smooth val="0"/>
          <c:extLst>
            <c:ext xmlns:c16="http://schemas.microsoft.com/office/drawing/2014/chart" uri="{C3380CC4-5D6E-409C-BE32-E72D297353CC}">
              <c16:uniqueId val="{00000000-B090-4367-95D0-70D6ED28EB8D}"/>
            </c:ext>
          </c:extLst>
        </c:ser>
        <c:ser>
          <c:idx val="1"/>
          <c:order val="1"/>
          <c:tx>
            <c:v>&gt; 30 and &lt;= 60</c:v>
          </c:tx>
          <c:marker>
            <c:symbol val="none"/>
          </c:marker>
          <c:cat>
            <c:strLit>
              <c:ptCount val="19"/>
              <c:pt idx="0">
                <c:v>09/2022</c:v>
              </c:pt>
              <c:pt idx="1">
                <c:v>10/2022</c:v>
              </c:pt>
              <c:pt idx="2">
                <c:v>11/2022</c:v>
              </c:pt>
              <c:pt idx="3">
                <c:v>12/2022</c:v>
              </c:pt>
              <c:pt idx="4">
                <c:v>01/2023</c:v>
              </c:pt>
              <c:pt idx="5">
                <c:v>02/2023</c:v>
              </c:pt>
              <c:pt idx="6">
                <c:v>03/2023</c:v>
              </c:pt>
              <c:pt idx="7">
                <c:v>04/2023</c:v>
              </c:pt>
              <c:pt idx="8">
                <c:v>05/2023</c:v>
              </c:pt>
              <c:pt idx="9">
                <c:v>06/2023</c:v>
              </c:pt>
              <c:pt idx="10">
                <c:v>07/2023</c:v>
              </c:pt>
              <c:pt idx="11">
                <c:v>08/2023</c:v>
              </c:pt>
              <c:pt idx="12">
                <c:v>09/2023</c:v>
              </c:pt>
              <c:pt idx="13">
                <c:v>10/2023</c:v>
              </c:pt>
              <c:pt idx="14">
                <c:v>11/2023</c:v>
              </c:pt>
              <c:pt idx="15">
                <c:v>12/2023</c:v>
              </c:pt>
              <c:pt idx="16">
                <c:v>01/2024</c:v>
              </c:pt>
              <c:pt idx="17">
                <c:v>02/2024</c:v>
              </c:pt>
              <c:pt idx="18">
                <c:v>03/2024</c:v>
              </c:pt>
            </c:strLit>
          </c:cat>
          <c:val>
            <c:numLit>
              <c:formatCode>0.00%</c:formatCode>
              <c:ptCount val="19"/>
              <c:pt idx="0">
                <c:v>0</c:v>
              </c:pt>
              <c:pt idx="1">
                <c:v>0</c:v>
              </c:pt>
              <c:pt idx="2">
                <c:v>1.1941450129999999E-3</c:v>
              </c:pt>
              <c:pt idx="3">
                <c:v>7.7857146500000002E-4</c:v>
              </c:pt>
              <c:pt idx="4">
                <c:v>7.6931586500000003E-4</c:v>
              </c:pt>
              <c:pt idx="5">
                <c:v>7.0853189699999998E-4</c:v>
              </c:pt>
              <c:pt idx="6">
                <c:v>7.9920592999999996E-4</c:v>
              </c:pt>
              <c:pt idx="7">
                <c:v>8.4387933900000002E-4</c:v>
              </c:pt>
              <c:pt idx="8">
                <c:v>1.290631272E-3</c:v>
              </c:pt>
              <c:pt idx="9">
                <c:v>1.7903910509999999E-3</c:v>
              </c:pt>
              <c:pt idx="10">
                <c:v>1.6632174790000001E-3</c:v>
              </c:pt>
              <c:pt idx="11">
                <c:v>2.3509129860000001E-3</c:v>
              </c:pt>
              <c:pt idx="12">
                <c:v>2.148269862E-3</c:v>
              </c:pt>
              <c:pt idx="13">
                <c:v>2.235903667E-3</c:v>
              </c:pt>
              <c:pt idx="14">
                <c:v>2.800674853E-3</c:v>
              </c:pt>
              <c:pt idx="15">
                <c:v>3.8732092189999998E-3</c:v>
              </c:pt>
              <c:pt idx="16">
                <c:v>2.9495038480000001E-3</c:v>
              </c:pt>
              <c:pt idx="17">
                <c:v>3.4291045370000001E-3</c:v>
              </c:pt>
              <c:pt idx="18">
                <c:v>3.8143648289999999E-3</c:v>
              </c:pt>
            </c:numLit>
          </c:val>
          <c:smooth val="0"/>
          <c:extLst>
            <c:ext xmlns:c16="http://schemas.microsoft.com/office/drawing/2014/chart" uri="{C3380CC4-5D6E-409C-BE32-E72D297353CC}">
              <c16:uniqueId val="{00000001-B090-4367-95D0-70D6ED28EB8D}"/>
            </c:ext>
          </c:extLst>
        </c:ser>
        <c:ser>
          <c:idx val="2"/>
          <c:order val="2"/>
          <c:tx>
            <c:v>&gt; 60 and &lt;= 90</c:v>
          </c:tx>
          <c:marker>
            <c:symbol val="none"/>
          </c:marker>
          <c:cat>
            <c:strLit>
              <c:ptCount val="19"/>
              <c:pt idx="0">
                <c:v>09/2022</c:v>
              </c:pt>
              <c:pt idx="1">
                <c:v>10/2022</c:v>
              </c:pt>
              <c:pt idx="2">
                <c:v>11/2022</c:v>
              </c:pt>
              <c:pt idx="3">
                <c:v>12/2022</c:v>
              </c:pt>
              <c:pt idx="4">
                <c:v>01/2023</c:v>
              </c:pt>
              <c:pt idx="5">
                <c:v>02/2023</c:v>
              </c:pt>
              <c:pt idx="6">
                <c:v>03/2023</c:v>
              </c:pt>
              <c:pt idx="7">
                <c:v>04/2023</c:v>
              </c:pt>
              <c:pt idx="8">
                <c:v>05/2023</c:v>
              </c:pt>
              <c:pt idx="9">
                <c:v>06/2023</c:v>
              </c:pt>
              <c:pt idx="10">
                <c:v>07/2023</c:v>
              </c:pt>
              <c:pt idx="11">
                <c:v>08/2023</c:v>
              </c:pt>
              <c:pt idx="12">
                <c:v>09/2023</c:v>
              </c:pt>
              <c:pt idx="13">
                <c:v>10/2023</c:v>
              </c:pt>
              <c:pt idx="14">
                <c:v>11/2023</c:v>
              </c:pt>
              <c:pt idx="15">
                <c:v>12/2023</c:v>
              </c:pt>
              <c:pt idx="16">
                <c:v>01/2024</c:v>
              </c:pt>
              <c:pt idx="17">
                <c:v>02/2024</c:v>
              </c:pt>
              <c:pt idx="18">
                <c:v>03/2024</c:v>
              </c:pt>
            </c:strLit>
          </c:cat>
          <c:val>
            <c:numLit>
              <c:formatCode>0.00%</c:formatCode>
              <c:ptCount val="19"/>
              <c:pt idx="0">
                <c:v>0</c:v>
              </c:pt>
              <c:pt idx="1">
                <c:v>0</c:v>
              </c:pt>
              <c:pt idx="2">
                <c:v>0</c:v>
              </c:pt>
              <c:pt idx="3">
                <c:v>8.6170272300000004E-4</c:v>
              </c:pt>
              <c:pt idx="4">
                <c:v>9.7247093099999998E-4</c:v>
              </c:pt>
              <c:pt idx="5">
                <c:v>8.1388453699999998E-4</c:v>
              </c:pt>
              <c:pt idx="6">
                <c:v>7.4348191999999995E-4</c:v>
              </c:pt>
              <c:pt idx="7">
                <c:v>6.3004166899999995E-4</c:v>
              </c:pt>
              <c:pt idx="8">
                <c:v>5.9937772900000002E-4</c:v>
              </c:pt>
              <c:pt idx="9">
                <c:v>1.0992132789999999E-3</c:v>
              </c:pt>
              <c:pt idx="10">
                <c:v>1.5269959470000001E-3</c:v>
              </c:pt>
              <c:pt idx="11">
                <c:v>1.009837648E-3</c:v>
              </c:pt>
              <c:pt idx="12">
                <c:v>1.3278148090000001E-3</c:v>
              </c:pt>
              <c:pt idx="13">
                <c:v>1.6920136890000001E-3</c:v>
              </c:pt>
              <c:pt idx="14">
                <c:v>1.3376219520000001E-3</c:v>
              </c:pt>
              <c:pt idx="15">
                <c:v>1.6614013810000001E-3</c:v>
              </c:pt>
              <c:pt idx="16">
                <c:v>2.3652054839999998E-3</c:v>
              </c:pt>
              <c:pt idx="17">
                <c:v>2.6579342959999999E-3</c:v>
              </c:pt>
              <c:pt idx="18">
                <c:v>2.3980212400000001E-3</c:v>
              </c:pt>
            </c:numLit>
          </c:val>
          <c:smooth val="0"/>
          <c:extLst>
            <c:ext xmlns:c16="http://schemas.microsoft.com/office/drawing/2014/chart" uri="{C3380CC4-5D6E-409C-BE32-E72D297353CC}">
              <c16:uniqueId val="{00000002-B090-4367-95D0-70D6ED28EB8D}"/>
            </c:ext>
          </c:extLst>
        </c:ser>
        <c:ser>
          <c:idx val="3"/>
          <c:order val="3"/>
          <c:tx>
            <c:v>&gt; 90 and &lt;= 120</c:v>
          </c:tx>
          <c:marker>
            <c:symbol val="none"/>
          </c:marker>
          <c:cat>
            <c:strLit>
              <c:ptCount val="19"/>
              <c:pt idx="0">
                <c:v>09/2022</c:v>
              </c:pt>
              <c:pt idx="1">
                <c:v>10/2022</c:v>
              </c:pt>
              <c:pt idx="2">
                <c:v>11/2022</c:v>
              </c:pt>
              <c:pt idx="3">
                <c:v>12/2022</c:v>
              </c:pt>
              <c:pt idx="4">
                <c:v>01/2023</c:v>
              </c:pt>
              <c:pt idx="5">
                <c:v>02/2023</c:v>
              </c:pt>
              <c:pt idx="6">
                <c:v>03/2023</c:v>
              </c:pt>
              <c:pt idx="7">
                <c:v>04/2023</c:v>
              </c:pt>
              <c:pt idx="8">
                <c:v>05/2023</c:v>
              </c:pt>
              <c:pt idx="9">
                <c:v>06/2023</c:v>
              </c:pt>
              <c:pt idx="10">
                <c:v>07/2023</c:v>
              </c:pt>
              <c:pt idx="11">
                <c:v>08/2023</c:v>
              </c:pt>
              <c:pt idx="12">
                <c:v>09/2023</c:v>
              </c:pt>
              <c:pt idx="13">
                <c:v>10/2023</c:v>
              </c:pt>
              <c:pt idx="14">
                <c:v>11/2023</c:v>
              </c:pt>
              <c:pt idx="15">
                <c:v>12/2023</c:v>
              </c:pt>
              <c:pt idx="16">
                <c:v>01/2024</c:v>
              </c:pt>
              <c:pt idx="17">
                <c:v>02/2024</c:v>
              </c:pt>
              <c:pt idx="18">
                <c:v>03/2024</c:v>
              </c:pt>
            </c:strLit>
          </c:cat>
          <c:val>
            <c:numLit>
              <c:formatCode>0.00%</c:formatCode>
              <c:ptCount val="19"/>
              <c:pt idx="0">
                <c:v>0</c:v>
              </c:pt>
              <c:pt idx="1">
                <c:v>0</c:v>
              </c:pt>
              <c:pt idx="2">
                <c:v>0</c:v>
              </c:pt>
              <c:pt idx="3">
                <c:v>9.1128017999999995E-5</c:v>
              </c:pt>
              <c:pt idx="4">
                <c:v>4.8283362000000002E-4</c:v>
              </c:pt>
              <c:pt idx="5">
                <c:v>2.9203089399999999E-4</c:v>
              </c:pt>
              <c:pt idx="6">
                <c:v>1.9093422499999999E-4</c:v>
              </c:pt>
              <c:pt idx="7">
                <c:v>6.1237328000000001E-5</c:v>
              </c:pt>
              <c:pt idx="8">
                <c:v>3.5669324E-5</c:v>
              </c:pt>
              <c:pt idx="9">
                <c:v>0</c:v>
              </c:pt>
              <c:pt idx="10">
                <c:v>2.4379599999999999E-5</c:v>
              </c:pt>
              <c:pt idx="11">
                <c:v>0</c:v>
              </c:pt>
              <c:pt idx="12">
                <c:v>3.3746357999999998E-5</c:v>
              </c:pt>
              <c:pt idx="13">
                <c:v>5.7954156000000001E-5</c:v>
              </c:pt>
              <c:pt idx="14">
                <c:v>3.3670678999999999E-5</c:v>
              </c:pt>
              <c:pt idx="15">
                <c:v>9.4938350000000002E-5</c:v>
              </c:pt>
              <c:pt idx="16">
                <c:v>4.3021347800000002E-4</c:v>
              </c:pt>
              <c:pt idx="17">
                <c:v>0</c:v>
              </c:pt>
              <c:pt idx="18">
                <c:v>1.1164654000000001E-4</c:v>
              </c:pt>
            </c:numLit>
          </c:val>
          <c:smooth val="0"/>
          <c:extLst>
            <c:ext xmlns:c16="http://schemas.microsoft.com/office/drawing/2014/chart" uri="{C3380CC4-5D6E-409C-BE32-E72D297353CC}">
              <c16:uniqueId val="{00000003-B090-4367-95D0-70D6ED28EB8D}"/>
            </c:ext>
          </c:extLst>
        </c:ser>
        <c:ser>
          <c:idx val="4"/>
          <c:order val="4"/>
          <c:tx>
            <c:v>&gt; 120 and &lt;= 150</c:v>
          </c:tx>
          <c:marker>
            <c:symbol val="none"/>
          </c:marker>
          <c:cat>
            <c:strLit>
              <c:ptCount val="19"/>
              <c:pt idx="0">
                <c:v>09/2022</c:v>
              </c:pt>
              <c:pt idx="1">
                <c:v>10/2022</c:v>
              </c:pt>
              <c:pt idx="2">
                <c:v>11/2022</c:v>
              </c:pt>
              <c:pt idx="3">
                <c:v>12/2022</c:v>
              </c:pt>
              <c:pt idx="4">
                <c:v>01/2023</c:v>
              </c:pt>
              <c:pt idx="5">
                <c:v>02/2023</c:v>
              </c:pt>
              <c:pt idx="6">
                <c:v>03/2023</c:v>
              </c:pt>
              <c:pt idx="7">
                <c:v>04/2023</c:v>
              </c:pt>
              <c:pt idx="8">
                <c:v>05/2023</c:v>
              </c:pt>
              <c:pt idx="9">
                <c:v>06/2023</c:v>
              </c:pt>
              <c:pt idx="10">
                <c:v>07/2023</c:v>
              </c:pt>
              <c:pt idx="11">
                <c:v>08/2023</c:v>
              </c:pt>
              <c:pt idx="12">
                <c:v>09/2023</c:v>
              </c:pt>
              <c:pt idx="13">
                <c:v>10/2023</c:v>
              </c:pt>
              <c:pt idx="14">
                <c:v>11/2023</c:v>
              </c:pt>
              <c:pt idx="15">
                <c:v>12/2023</c:v>
              </c:pt>
              <c:pt idx="16">
                <c:v>01/2024</c:v>
              </c:pt>
              <c:pt idx="17">
                <c:v>02/2024</c:v>
              </c:pt>
              <c:pt idx="18">
                <c:v>03/2024</c:v>
              </c:pt>
            </c:strLit>
          </c:cat>
          <c:val>
            <c:numLit>
              <c:formatCode>0.00%</c:formatCode>
              <c:ptCount val="19"/>
              <c:pt idx="0">
                <c:v>0</c:v>
              </c:pt>
              <c:pt idx="1">
                <c:v>0</c:v>
              </c:pt>
              <c:pt idx="2">
                <c:v>0</c:v>
              </c:pt>
              <c:pt idx="3">
                <c:v>0</c:v>
              </c:pt>
              <c:pt idx="4">
                <c:v>4.6481840000000002E-6</c:v>
              </c:pt>
              <c:pt idx="5">
                <c:v>7.8239547000000004E-5</c:v>
              </c:pt>
              <c:pt idx="6">
                <c:v>9.7553784000000004E-5</c:v>
              </c:pt>
              <c:pt idx="7">
                <c:v>8.9283978999999997E-5</c:v>
              </c:pt>
              <c:pt idx="8">
                <c:v>4.0111385999999999E-5</c:v>
              </c:pt>
              <c:pt idx="9">
                <c:v>0</c:v>
              </c:pt>
              <c:pt idx="10">
                <c:v>0</c:v>
              </c:pt>
              <c:pt idx="11">
                <c:v>0</c:v>
              </c:pt>
              <c:pt idx="12">
                <c:v>0</c:v>
              </c:pt>
              <c:pt idx="13">
                <c:v>0</c:v>
              </c:pt>
              <c:pt idx="14">
                <c:v>0</c:v>
              </c:pt>
              <c:pt idx="15">
                <c:v>0</c:v>
              </c:pt>
              <c:pt idx="16">
                <c:v>0</c:v>
              </c:pt>
              <c:pt idx="17">
                <c:v>0</c:v>
              </c:pt>
              <c:pt idx="18">
                <c:v>0</c:v>
              </c:pt>
            </c:numLit>
          </c:val>
          <c:smooth val="0"/>
          <c:extLst>
            <c:ext xmlns:c16="http://schemas.microsoft.com/office/drawing/2014/chart" uri="{C3380CC4-5D6E-409C-BE32-E72D297353CC}">
              <c16:uniqueId val="{00000004-B090-4367-95D0-70D6ED28EB8D}"/>
            </c:ext>
          </c:extLst>
        </c:ser>
        <c:ser>
          <c:idx val="5"/>
          <c:order val="5"/>
          <c:tx>
            <c:v>&gt; 150 and &lt;= 180</c:v>
          </c:tx>
          <c:marker>
            <c:symbol val="none"/>
          </c:marker>
          <c:cat>
            <c:strLit>
              <c:ptCount val="19"/>
              <c:pt idx="0">
                <c:v>09/2022</c:v>
              </c:pt>
              <c:pt idx="1">
                <c:v>10/2022</c:v>
              </c:pt>
              <c:pt idx="2">
                <c:v>11/2022</c:v>
              </c:pt>
              <c:pt idx="3">
                <c:v>12/2022</c:v>
              </c:pt>
              <c:pt idx="4">
                <c:v>01/2023</c:v>
              </c:pt>
              <c:pt idx="5">
                <c:v>02/2023</c:v>
              </c:pt>
              <c:pt idx="6">
                <c:v>03/2023</c:v>
              </c:pt>
              <c:pt idx="7">
                <c:v>04/2023</c:v>
              </c:pt>
              <c:pt idx="8">
                <c:v>05/2023</c:v>
              </c:pt>
              <c:pt idx="9">
                <c:v>06/2023</c:v>
              </c:pt>
              <c:pt idx="10">
                <c:v>07/2023</c:v>
              </c:pt>
              <c:pt idx="11">
                <c:v>08/2023</c:v>
              </c:pt>
              <c:pt idx="12">
                <c:v>09/2023</c:v>
              </c:pt>
              <c:pt idx="13">
                <c:v>10/2023</c:v>
              </c:pt>
              <c:pt idx="14">
                <c:v>11/2023</c:v>
              </c:pt>
              <c:pt idx="15">
                <c:v>12/2023</c:v>
              </c:pt>
              <c:pt idx="16">
                <c:v>01/2024</c:v>
              </c:pt>
              <c:pt idx="17">
                <c:v>02/2024</c:v>
              </c:pt>
              <c:pt idx="18">
                <c:v>03/2024</c:v>
              </c:pt>
            </c:strLit>
          </c:cat>
          <c:val>
            <c:numLit>
              <c:formatCode>0.00%</c:formatCod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Lit>
          </c:val>
          <c:smooth val="0"/>
          <c:extLst>
            <c:ext xmlns:c16="http://schemas.microsoft.com/office/drawing/2014/chart" uri="{C3380CC4-5D6E-409C-BE32-E72D297353CC}">
              <c16:uniqueId val="{00000005-B090-4367-95D0-70D6ED28EB8D}"/>
            </c:ext>
          </c:extLst>
        </c:ser>
        <c:ser>
          <c:idx val="6"/>
          <c:order val="6"/>
          <c:tx>
            <c:v>&gt;180</c:v>
          </c:tx>
          <c:marker>
            <c:symbol val="none"/>
          </c:marker>
          <c:cat>
            <c:strLit>
              <c:ptCount val="19"/>
              <c:pt idx="0">
                <c:v>09/2022</c:v>
              </c:pt>
              <c:pt idx="1">
                <c:v>10/2022</c:v>
              </c:pt>
              <c:pt idx="2">
                <c:v>11/2022</c:v>
              </c:pt>
              <c:pt idx="3">
                <c:v>12/2022</c:v>
              </c:pt>
              <c:pt idx="4">
                <c:v>01/2023</c:v>
              </c:pt>
              <c:pt idx="5">
                <c:v>02/2023</c:v>
              </c:pt>
              <c:pt idx="6">
                <c:v>03/2023</c:v>
              </c:pt>
              <c:pt idx="7">
                <c:v>04/2023</c:v>
              </c:pt>
              <c:pt idx="8">
                <c:v>05/2023</c:v>
              </c:pt>
              <c:pt idx="9">
                <c:v>06/2023</c:v>
              </c:pt>
              <c:pt idx="10">
                <c:v>07/2023</c:v>
              </c:pt>
              <c:pt idx="11">
                <c:v>08/2023</c:v>
              </c:pt>
              <c:pt idx="12">
                <c:v>09/2023</c:v>
              </c:pt>
              <c:pt idx="13">
                <c:v>10/2023</c:v>
              </c:pt>
              <c:pt idx="14">
                <c:v>11/2023</c:v>
              </c:pt>
              <c:pt idx="15">
                <c:v>12/2023</c:v>
              </c:pt>
              <c:pt idx="16">
                <c:v>01/2024</c:v>
              </c:pt>
              <c:pt idx="17">
                <c:v>02/2024</c:v>
              </c:pt>
              <c:pt idx="18">
                <c:v>03/2024</c:v>
              </c:pt>
            </c:strLit>
          </c:cat>
          <c:val>
            <c:numLit>
              <c:formatCode>0.00%</c:formatCod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Lit>
          </c:val>
          <c:smooth val="0"/>
          <c:extLst>
            <c:ext xmlns:c16="http://schemas.microsoft.com/office/drawing/2014/chart" uri="{C3380CC4-5D6E-409C-BE32-E72D297353CC}">
              <c16:uniqueId val="{00000006-B090-4367-95D0-70D6ED28EB8D}"/>
            </c:ext>
          </c:extLst>
        </c:ser>
        <c:dLbls>
          <c:showLegendKey val="0"/>
          <c:showVal val="0"/>
          <c:showCatName val="0"/>
          <c:showSerName val="0"/>
          <c:showPercent val="0"/>
          <c:showBubbleSize val="0"/>
        </c:dLbls>
        <c:smooth val="0"/>
        <c:axId val="734963440"/>
        <c:axId val="1"/>
      </c:lineChart>
      <c:catAx>
        <c:axId val="734963440"/>
        <c:scaling>
          <c:orientation val="minMax"/>
        </c:scaling>
        <c:delete val="0"/>
        <c:axPos val="b"/>
        <c:title>
          <c:tx>
            <c:rich>
              <a:bodyPr rtlCol="0" anchor="t"/>
              <a:lstStyle/>
              <a:p>
                <a:pPr algn="l">
                  <a:defRPr/>
                </a:pPr>
                <a:r>
                  <a:rPr lang="en-US"/>
                  <a:t>Period</a:t>
                </a:r>
                <a:endParaRPr lang="en-US" sz="1100"/>
              </a:p>
            </c:rich>
          </c:tx>
          <c:layout>
            <c:manualLayout>
              <c:xMode val="edge"/>
              <c:yMode val="edge"/>
              <c:x val="-0.498593297855212"/>
            </c:manualLayout>
          </c:layout>
          <c:overlay val="0"/>
        </c:title>
        <c:numFmt formatCode="General" sourceLinked="1"/>
        <c:majorTickMark val="cross"/>
        <c:minorTickMark val="none"/>
        <c:tickLblPos val="nextTo"/>
        <c:crossAx val="1"/>
        <c:crosses val="autoZero"/>
        <c:auto val="0"/>
        <c:lblAlgn val="ctr"/>
        <c:lblOffset val="100"/>
        <c:noMultiLvlLbl val="1"/>
      </c:catAx>
      <c:valAx>
        <c:axId val="1"/>
        <c:scaling>
          <c:orientation val="minMax"/>
        </c:scaling>
        <c:delete val="0"/>
        <c:axPos val="l"/>
        <c:majorGridlines/>
        <c:title>
          <c:tx>
            <c:rich>
              <a:bodyPr rot="0" rtlCol="0" anchor="t"/>
              <a:lstStyle/>
              <a:p>
                <a:pPr algn="l">
                  <a:defRPr/>
                </a:pPr>
                <a:endParaRPr lang="en-US" sz="1100"/>
              </a:p>
            </c:rich>
          </c:tx>
          <c:layout>
            <c:manualLayout>
              <c:xMode val="edge"/>
              <c:yMode val="edge"/>
              <c:y val="0"/>
            </c:manualLayout>
          </c:layout>
          <c:overlay val="0"/>
        </c:title>
        <c:numFmt formatCode="0.00%" sourceLinked="1"/>
        <c:majorTickMark val="cross"/>
        <c:minorTickMark val="none"/>
        <c:tickLblPos val="nextTo"/>
        <c:crossAx val="734963440"/>
        <c:crosses val="autoZero"/>
        <c:crossBetween val="between"/>
      </c:valAx>
    </c:plotArea>
    <c:legend>
      <c:legendPos val="b"/>
      <c:layout/>
      <c:overlay val="0"/>
    </c:legend>
    <c:plotVisOnly val="1"/>
    <c:dispBlanksAs val="gap"/>
    <c:showDLblsOverMax val="1"/>
  </c:chart>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c:style val="2"/>
  <c:chart>
    <c:title>
      <c:tx>
        <c:rich>
          <a:bodyPr rtlCol="0" anchor="t"/>
          <a:lstStyle/>
          <a:p>
            <a:pPr algn="l">
              <a:defRPr/>
            </a:pPr>
            <a:r>
              <a:rPr lang="en-US"/>
              <a:t>Defaults - Defaults/Outstanding Discounted Balance (in %)</a:t>
            </a:r>
            <a:endParaRPr lang="en-US" sz="1100"/>
          </a:p>
        </c:rich>
      </c:tx>
      <c:layout/>
      <c:overlay val="0"/>
    </c:title>
    <c:autoTitleDeleted val="0"/>
    <c:plotArea>
      <c:layout/>
      <c:lineChart>
        <c:grouping val="standard"/>
        <c:varyColors val="1"/>
        <c:ser>
          <c:idx val="0"/>
          <c:order val="0"/>
          <c:tx>
            <c:v>&lt;= 30</c:v>
          </c:tx>
          <c:marker>
            <c:symbol val="none"/>
          </c:marker>
          <c:cat>
            <c:strLit>
              <c:ptCount val="19"/>
              <c:pt idx="0">
                <c:v>09/2022</c:v>
              </c:pt>
              <c:pt idx="1">
                <c:v>10/2022</c:v>
              </c:pt>
              <c:pt idx="2">
                <c:v>11/2022</c:v>
              </c:pt>
              <c:pt idx="3">
                <c:v>12/2022</c:v>
              </c:pt>
              <c:pt idx="4">
                <c:v>01/2023</c:v>
              </c:pt>
              <c:pt idx="5">
                <c:v>02/2023</c:v>
              </c:pt>
              <c:pt idx="6">
                <c:v>03/2023</c:v>
              </c:pt>
              <c:pt idx="7">
                <c:v>04/2023</c:v>
              </c:pt>
              <c:pt idx="8">
                <c:v>05/2023</c:v>
              </c:pt>
              <c:pt idx="9">
                <c:v>06/2023</c:v>
              </c:pt>
              <c:pt idx="10">
                <c:v>07/2023</c:v>
              </c:pt>
              <c:pt idx="11">
                <c:v>08/2023</c:v>
              </c:pt>
              <c:pt idx="12">
                <c:v>09/2023</c:v>
              </c:pt>
              <c:pt idx="13">
                <c:v>10/2023</c:v>
              </c:pt>
              <c:pt idx="14">
                <c:v>11/2023</c:v>
              </c:pt>
              <c:pt idx="15">
                <c:v>12/2023</c:v>
              </c:pt>
              <c:pt idx="16">
                <c:v>01/2024</c:v>
              </c:pt>
              <c:pt idx="17">
                <c:v>02/2024</c:v>
              </c:pt>
              <c:pt idx="18">
                <c:v>03/2024</c:v>
              </c:pt>
            </c:strLit>
          </c:cat>
          <c:val>
            <c:numLit>
              <c:formatCode>0.00%</c:formatCode>
              <c:ptCount val="19"/>
              <c:pt idx="0">
                <c:v>0</c:v>
              </c:pt>
              <c:pt idx="1">
                <c:v>0</c:v>
              </c:pt>
              <c:pt idx="2">
                <c:v>1.0861312E-5</c:v>
              </c:pt>
              <c:pt idx="3">
                <c:v>1.0861312E-5</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Lit>
          </c:val>
          <c:smooth val="0"/>
          <c:extLst>
            <c:ext xmlns:c16="http://schemas.microsoft.com/office/drawing/2014/chart" uri="{C3380CC4-5D6E-409C-BE32-E72D297353CC}">
              <c16:uniqueId val="{00000000-DDEF-4EC2-AE1A-122FB0CACE16}"/>
            </c:ext>
          </c:extLst>
        </c:ser>
        <c:ser>
          <c:idx val="1"/>
          <c:order val="1"/>
          <c:tx>
            <c:v>&gt; 30 and &lt;= 60</c:v>
          </c:tx>
          <c:marker>
            <c:symbol val="none"/>
          </c:marker>
          <c:cat>
            <c:strLit>
              <c:ptCount val="19"/>
              <c:pt idx="0">
                <c:v>09/2022</c:v>
              </c:pt>
              <c:pt idx="1">
                <c:v>10/2022</c:v>
              </c:pt>
              <c:pt idx="2">
                <c:v>11/2022</c:v>
              </c:pt>
              <c:pt idx="3">
                <c:v>12/2022</c:v>
              </c:pt>
              <c:pt idx="4">
                <c:v>01/2023</c:v>
              </c:pt>
              <c:pt idx="5">
                <c:v>02/2023</c:v>
              </c:pt>
              <c:pt idx="6">
                <c:v>03/2023</c:v>
              </c:pt>
              <c:pt idx="7">
                <c:v>04/2023</c:v>
              </c:pt>
              <c:pt idx="8">
                <c:v>05/2023</c:v>
              </c:pt>
              <c:pt idx="9">
                <c:v>06/2023</c:v>
              </c:pt>
              <c:pt idx="10">
                <c:v>07/2023</c:v>
              </c:pt>
              <c:pt idx="11">
                <c:v>08/2023</c:v>
              </c:pt>
              <c:pt idx="12">
                <c:v>09/2023</c:v>
              </c:pt>
              <c:pt idx="13">
                <c:v>10/2023</c:v>
              </c:pt>
              <c:pt idx="14">
                <c:v>11/2023</c:v>
              </c:pt>
              <c:pt idx="15">
                <c:v>12/2023</c:v>
              </c:pt>
              <c:pt idx="16">
                <c:v>01/2024</c:v>
              </c:pt>
              <c:pt idx="17">
                <c:v>02/2024</c:v>
              </c:pt>
              <c:pt idx="18">
                <c:v>03/2024</c:v>
              </c:pt>
            </c:strLit>
          </c:cat>
          <c:val>
            <c:numLit>
              <c:formatCode>0.00%</c:formatCode>
              <c:ptCount val="19"/>
              <c:pt idx="0">
                <c:v>0</c:v>
              </c:pt>
              <c:pt idx="1">
                <c:v>0</c:v>
              </c:pt>
              <c:pt idx="2">
                <c:v>0</c:v>
              </c:pt>
              <c:pt idx="3">
                <c:v>0</c:v>
              </c:pt>
              <c:pt idx="4">
                <c:v>0</c:v>
              </c:pt>
              <c:pt idx="5">
                <c:v>0</c:v>
              </c:pt>
              <c:pt idx="6">
                <c:v>0</c:v>
              </c:pt>
              <c:pt idx="7">
                <c:v>5.0056110000000001E-6</c:v>
              </c:pt>
              <c:pt idx="8">
                <c:v>0</c:v>
              </c:pt>
              <c:pt idx="9">
                <c:v>0</c:v>
              </c:pt>
              <c:pt idx="10">
                <c:v>0</c:v>
              </c:pt>
              <c:pt idx="11">
                <c:v>0</c:v>
              </c:pt>
              <c:pt idx="12">
                <c:v>0</c:v>
              </c:pt>
              <c:pt idx="13">
                <c:v>0</c:v>
              </c:pt>
              <c:pt idx="14">
                <c:v>0</c:v>
              </c:pt>
              <c:pt idx="15">
                <c:v>9.0748970000000003E-6</c:v>
              </c:pt>
              <c:pt idx="16">
                <c:v>0</c:v>
              </c:pt>
              <c:pt idx="17">
                <c:v>0</c:v>
              </c:pt>
              <c:pt idx="18">
                <c:v>0</c:v>
              </c:pt>
            </c:numLit>
          </c:val>
          <c:smooth val="0"/>
          <c:extLst>
            <c:ext xmlns:c16="http://schemas.microsoft.com/office/drawing/2014/chart" uri="{C3380CC4-5D6E-409C-BE32-E72D297353CC}">
              <c16:uniqueId val="{00000001-DDEF-4EC2-AE1A-122FB0CACE16}"/>
            </c:ext>
          </c:extLst>
        </c:ser>
        <c:ser>
          <c:idx val="2"/>
          <c:order val="2"/>
          <c:tx>
            <c:v>&gt; 60 and &lt;= 90</c:v>
          </c:tx>
          <c:marker>
            <c:symbol val="none"/>
          </c:marker>
          <c:cat>
            <c:strLit>
              <c:ptCount val="19"/>
              <c:pt idx="0">
                <c:v>09/2022</c:v>
              </c:pt>
              <c:pt idx="1">
                <c:v>10/2022</c:v>
              </c:pt>
              <c:pt idx="2">
                <c:v>11/2022</c:v>
              </c:pt>
              <c:pt idx="3">
                <c:v>12/2022</c:v>
              </c:pt>
              <c:pt idx="4">
                <c:v>01/2023</c:v>
              </c:pt>
              <c:pt idx="5">
                <c:v>02/2023</c:v>
              </c:pt>
              <c:pt idx="6">
                <c:v>03/2023</c:v>
              </c:pt>
              <c:pt idx="7">
                <c:v>04/2023</c:v>
              </c:pt>
              <c:pt idx="8">
                <c:v>05/2023</c:v>
              </c:pt>
              <c:pt idx="9">
                <c:v>06/2023</c:v>
              </c:pt>
              <c:pt idx="10">
                <c:v>07/2023</c:v>
              </c:pt>
              <c:pt idx="11">
                <c:v>08/2023</c:v>
              </c:pt>
              <c:pt idx="12">
                <c:v>09/2023</c:v>
              </c:pt>
              <c:pt idx="13">
                <c:v>10/2023</c:v>
              </c:pt>
              <c:pt idx="14">
                <c:v>11/2023</c:v>
              </c:pt>
              <c:pt idx="15">
                <c:v>12/2023</c:v>
              </c:pt>
              <c:pt idx="16">
                <c:v>01/2024</c:v>
              </c:pt>
              <c:pt idx="17">
                <c:v>02/2024</c:v>
              </c:pt>
              <c:pt idx="18">
                <c:v>03/2024</c:v>
              </c:pt>
            </c:strLit>
          </c:cat>
          <c:val>
            <c:numLit>
              <c:formatCode>0.00%</c:formatCode>
              <c:ptCount val="19"/>
              <c:pt idx="0">
                <c:v>0</c:v>
              </c:pt>
              <c:pt idx="1">
                <c:v>0</c:v>
              </c:pt>
              <c:pt idx="2">
                <c:v>0</c:v>
              </c:pt>
              <c:pt idx="3">
                <c:v>9.1520350000000005E-6</c:v>
              </c:pt>
              <c:pt idx="4">
                <c:v>0</c:v>
              </c:pt>
              <c:pt idx="5">
                <c:v>5.4668260000000002E-6</c:v>
              </c:pt>
              <c:pt idx="6">
                <c:v>1.0635243E-5</c:v>
              </c:pt>
              <c:pt idx="7">
                <c:v>0</c:v>
              </c:pt>
              <c:pt idx="8">
                <c:v>5.3403789999999998E-6</c:v>
              </c:pt>
              <c:pt idx="9">
                <c:v>1.1556681E-5</c:v>
              </c:pt>
              <c:pt idx="10">
                <c:v>0</c:v>
              </c:pt>
              <c:pt idx="11">
                <c:v>0</c:v>
              </c:pt>
              <c:pt idx="12">
                <c:v>1.2775882E-5</c:v>
              </c:pt>
              <c:pt idx="13">
                <c:v>2.7564029999999999E-6</c:v>
              </c:pt>
              <c:pt idx="14">
                <c:v>0</c:v>
              </c:pt>
              <c:pt idx="15">
                <c:v>1.4765356000000001E-5</c:v>
              </c:pt>
              <c:pt idx="16">
                <c:v>9.8408640000000008E-6</c:v>
              </c:pt>
              <c:pt idx="17">
                <c:v>0</c:v>
              </c:pt>
              <c:pt idx="18">
                <c:v>0</c:v>
              </c:pt>
            </c:numLit>
          </c:val>
          <c:smooth val="0"/>
          <c:extLst>
            <c:ext xmlns:c16="http://schemas.microsoft.com/office/drawing/2014/chart" uri="{C3380CC4-5D6E-409C-BE32-E72D297353CC}">
              <c16:uniqueId val="{00000002-DDEF-4EC2-AE1A-122FB0CACE16}"/>
            </c:ext>
          </c:extLst>
        </c:ser>
        <c:ser>
          <c:idx val="3"/>
          <c:order val="3"/>
          <c:tx>
            <c:v>&gt; 90 and &lt;= 120</c:v>
          </c:tx>
          <c:marker>
            <c:symbol val="none"/>
          </c:marker>
          <c:cat>
            <c:strLit>
              <c:ptCount val="19"/>
              <c:pt idx="0">
                <c:v>09/2022</c:v>
              </c:pt>
              <c:pt idx="1">
                <c:v>10/2022</c:v>
              </c:pt>
              <c:pt idx="2">
                <c:v>11/2022</c:v>
              </c:pt>
              <c:pt idx="3">
                <c:v>12/2022</c:v>
              </c:pt>
              <c:pt idx="4">
                <c:v>01/2023</c:v>
              </c:pt>
              <c:pt idx="5">
                <c:v>02/2023</c:v>
              </c:pt>
              <c:pt idx="6">
                <c:v>03/2023</c:v>
              </c:pt>
              <c:pt idx="7">
                <c:v>04/2023</c:v>
              </c:pt>
              <c:pt idx="8">
                <c:v>05/2023</c:v>
              </c:pt>
              <c:pt idx="9">
                <c:v>06/2023</c:v>
              </c:pt>
              <c:pt idx="10">
                <c:v>07/2023</c:v>
              </c:pt>
              <c:pt idx="11">
                <c:v>08/2023</c:v>
              </c:pt>
              <c:pt idx="12">
                <c:v>09/2023</c:v>
              </c:pt>
              <c:pt idx="13">
                <c:v>10/2023</c:v>
              </c:pt>
              <c:pt idx="14">
                <c:v>11/2023</c:v>
              </c:pt>
              <c:pt idx="15">
                <c:v>12/2023</c:v>
              </c:pt>
              <c:pt idx="16">
                <c:v>01/2024</c:v>
              </c:pt>
              <c:pt idx="17">
                <c:v>02/2024</c:v>
              </c:pt>
              <c:pt idx="18">
                <c:v>03/2024</c:v>
              </c:pt>
            </c:strLit>
          </c:cat>
          <c:val>
            <c:numLit>
              <c:formatCode>0.00%</c:formatCode>
              <c:ptCount val="19"/>
              <c:pt idx="0">
                <c:v>0</c:v>
              </c:pt>
              <c:pt idx="1">
                <c:v>0</c:v>
              </c:pt>
              <c:pt idx="2">
                <c:v>0</c:v>
              </c:pt>
              <c:pt idx="3">
                <c:v>0</c:v>
              </c:pt>
              <c:pt idx="4">
                <c:v>4.0388966799999998E-4</c:v>
              </c:pt>
              <c:pt idx="5">
                <c:v>4.9453447599999997E-4</c:v>
              </c:pt>
              <c:pt idx="6">
                <c:v>7.0494008500000002E-4</c:v>
              </c:pt>
              <c:pt idx="7">
                <c:v>6.3668097400000005E-4</c:v>
              </c:pt>
              <c:pt idx="8">
                <c:v>5.6610897499999996E-4</c:v>
              </c:pt>
              <c:pt idx="9">
                <c:v>4.4450217699999999E-4</c:v>
              </c:pt>
              <c:pt idx="10">
                <c:v>7.0914378599999997E-4</c:v>
              </c:pt>
              <c:pt idx="11">
                <c:v>1.090278237E-3</c:v>
              </c:pt>
              <c:pt idx="12">
                <c:v>8.0398819600000003E-4</c:v>
              </c:pt>
              <c:pt idx="13">
                <c:v>1.215582815E-3</c:v>
              </c:pt>
              <c:pt idx="14">
                <c:v>1.261309482E-3</c:v>
              </c:pt>
              <c:pt idx="15">
                <c:v>6.7593698999999998E-4</c:v>
              </c:pt>
              <c:pt idx="16">
                <c:v>1.3972197090000001E-3</c:v>
              </c:pt>
              <c:pt idx="17">
                <c:v>1.168903649E-3</c:v>
              </c:pt>
              <c:pt idx="18">
                <c:v>1.0140694250000001E-3</c:v>
              </c:pt>
            </c:numLit>
          </c:val>
          <c:smooth val="0"/>
          <c:extLst>
            <c:ext xmlns:c16="http://schemas.microsoft.com/office/drawing/2014/chart" uri="{C3380CC4-5D6E-409C-BE32-E72D297353CC}">
              <c16:uniqueId val="{00000003-DDEF-4EC2-AE1A-122FB0CACE16}"/>
            </c:ext>
          </c:extLst>
        </c:ser>
        <c:ser>
          <c:idx val="4"/>
          <c:order val="4"/>
          <c:tx>
            <c:v>&gt; 120 and &lt;= 150</c:v>
          </c:tx>
          <c:marker>
            <c:symbol val="none"/>
          </c:marker>
          <c:cat>
            <c:strLit>
              <c:ptCount val="19"/>
              <c:pt idx="0">
                <c:v>09/2022</c:v>
              </c:pt>
              <c:pt idx="1">
                <c:v>10/2022</c:v>
              </c:pt>
              <c:pt idx="2">
                <c:v>11/2022</c:v>
              </c:pt>
              <c:pt idx="3">
                <c:v>12/2022</c:v>
              </c:pt>
              <c:pt idx="4">
                <c:v>01/2023</c:v>
              </c:pt>
              <c:pt idx="5">
                <c:v>02/2023</c:v>
              </c:pt>
              <c:pt idx="6">
                <c:v>03/2023</c:v>
              </c:pt>
              <c:pt idx="7">
                <c:v>04/2023</c:v>
              </c:pt>
              <c:pt idx="8">
                <c:v>05/2023</c:v>
              </c:pt>
              <c:pt idx="9">
                <c:v>06/2023</c:v>
              </c:pt>
              <c:pt idx="10">
                <c:v>07/2023</c:v>
              </c:pt>
              <c:pt idx="11">
                <c:v>08/2023</c:v>
              </c:pt>
              <c:pt idx="12">
                <c:v>09/2023</c:v>
              </c:pt>
              <c:pt idx="13">
                <c:v>10/2023</c:v>
              </c:pt>
              <c:pt idx="14">
                <c:v>11/2023</c:v>
              </c:pt>
              <c:pt idx="15">
                <c:v>12/2023</c:v>
              </c:pt>
              <c:pt idx="16">
                <c:v>01/2024</c:v>
              </c:pt>
              <c:pt idx="17">
                <c:v>02/2024</c:v>
              </c:pt>
              <c:pt idx="18">
                <c:v>03/2024</c:v>
              </c:pt>
            </c:strLit>
          </c:cat>
          <c:val>
            <c:numLit>
              <c:formatCode>0.00%</c:formatCod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Lit>
          </c:val>
          <c:smooth val="0"/>
          <c:extLst>
            <c:ext xmlns:c16="http://schemas.microsoft.com/office/drawing/2014/chart" uri="{C3380CC4-5D6E-409C-BE32-E72D297353CC}">
              <c16:uniqueId val="{00000004-DDEF-4EC2-AE1A-122FB0CACE16}"/>
            </c:ext>
          </c:extLst>
        </c:ser>
        <c:ser>
          <c:idx val="5"/>
          <c:order val="5"/>
          <c:tx>
            <c:v>&gt; 150 and &lt;= 180</c:v>
          </c:tx>
          <c:marker>
            <c:symbol val="none"/>
          </c:marker>
          <c:cat>
            <c:strLit>
              <c:ptCount val="19"/>
              <c:pt idx="0">
                <c:v>09/2022</c:v>
              </c:pt>
              <c:pt idx="1">
                <c:v>10/2022</c:v>
              </c:pt>
              <c:pt idx="2">
                <c:v>11/2022</c:v>
              </c:pt>
              <c:pt idx="3">
                <c:v>12/2022</c:v>
              </c:pt>
              <c:pt idx="4">
                <c:v>01/2023</c:v>
              </c:pt>
              <c:pt idx="5">
                <c:v>02/2023</c:v>
              </c:pt>
              <c:pt idx="6">
                <c:v>03/2023</c:v>
              </c:pt>
              <c:pt idx="7">
                <c:v>04/2023</c:v>
              </c:pt>
              <c:pt idx="8">
                <c:v>05/2023</c:v>
              </c:pt>
              <c:pt idx="9">
                <c:v>06/2023</c:v>
              </c:pt>
              <c:pt idx="10">
                <c:v>07/2023</c:v>
              </c:pt>
              <c:pt idx="11">
                <c:v>08/2023</c:v>
              </c:pt>
              <c:pt idx="12">
                <c:v>09/2023</c:v>
              </c:pt>
              <c:pt idx="13">
                <c:v>10/2023</c:v>
              </c:pt>
              <c:pt idx="14">
                <c:v>11/2023</c:v>
              </c:pt>
              <c:pt idx="15">
                <c:v>12/2023</c:v>
              </c:pt>
              <c:pt idx="16">
                <c:v>01/2024</c:v>
              </c:pt>
              <c:pt idx="17">
                <c:v>02/2024</c:v>
              </c:pt>
              <c:pt idx="18">
                <c:v>03/2024</c:v>
              </c:pt>
            </c:strLit>
          </c:cat>
          <c:val>
            <c:numLit>
              <c:formatCode>0.00%</c:formatCode>
              <c:ptCount val="19"/>
              <c:pt idx="0">
                <c:v>0</c:v>
              </c:pt>
              <c:pt idx="1">
                <c:v>0</c:v>
              </c:pt>
              <c:pt idx="2">
                <c:v>0</c:v>
              </c:pt>
              <c:pt idx="3">
                <c:v>0</c:v>
              </c:pt>
              <c:pt idx="4">
                <c:v>0</c:v>
              </c:pt>
              <c:pt idx="5">
                <c:v>0</c:v>
              </c:pt>
              <c:pt idx="6">
                <c:v>8.7051189999999993E-6</c:v>
              </c:pt>
              <c:pt idx="7">
                <c:v>0</c:v>
              </c:pt>
              <c:pt idx="8">
                <c:v>0</c:v>
              </c:pt>
              <c:pt idx="9">
                <c:v>0</c:v>
              </c:pt>
              <c:pt idx="10">
                <c:v>0</c:v>
              </c:pt>
              <c:pt idx="11">
                <c:v>0</c:v>
              </c:pt>
              <c:pt idx="12">
                <c:v>0</c:v>
              </c:pt>
              <c:pt idx="13">
                <c:v>0</c:v>
              </c:pt>
              <c:pt idx="14">
                <c:v>0</c:v>
              </c:pt>
              <c:pt idx="15">
                <c:v>0</c:v>
              </c:pt>
              <c:pt idx="16">
                <c:v>0</c:v>
              </c:pt>
              <c:pt idx="17">
                <c:v>0</c:v>
              </c:pt>
              <c:pt idx="18">
                <c:v>0</c:v>
              </c:pt>
            </c:numLit>
          </c:val>
          <c:smooth val="0"/>
          <c:extLst>
            <c:ext xmlns:c16="http://schemas.microsoft.com/office/drawing/2014/chart" uri="{C3380CC4-5D6E-409C-BE32-E72D297353CC}">
              <c16:uniqueId val="{00000005-DDEF-4EC2-AE1A-122FB0CACE16}"/>
            </c:ext>
          </c:extLst>
        </c:ser>
        <c:ser>
          <c:idx val="6"/>
          <c:order val="6"/>
          <c:tx>
            <c:v>&gt;180</c:v>
          </c:tx>
          <c:marker>
            <c:symbol val="none"/>
          </c:marker>
          <c:cat>
            <c:strLit>
              <c:ptCount val="19"/>
              <c:pt idx="0">
                <c:v>09/2022</c:v>
              </c:pt>
              <c:pt idx="1">
                <c:v>10/2022</c:v>
              </c:pt>
              <c:pt idx="2">
                <c:v>11/2022</c:v>
              </c:pt>
              <c:pt idx="3">
                <c:v>12/2022</c:v>
              </c:pt>
              <c:pt idx="4">
                <c:v>01/2023</c:v>
              </c:pt>
              <c:pt idx="5">
                <c:v>02/2023</c:v>
              </c:pt>
              <c:pt idx="6">
                <c:v>03/2023</c:v>
              </c:pt>
              <c:pt idx="7">
                <c:v>04/2023</c:v>
              </c:pt>
              <c:pt idx="8">
                <c:v>05/2023</c:v>
              </c:pt>
              <c:pt idx="9">
                <c:v>06/2023</c:v>
              </c:pt>
              <c:pt idx="10">
                <c:v>07/2023</c:v>
              </c:pt>
              <c:pt idx="11">
                <c:v>08/2023</c:v>
              </c:pt>
              <c:pt idx="12">
                <c:v>09/2023</c:v>
              </c:pt>
              <c:pt idx="13">
                <c:v>10/2023</c:v>
              </c:pt>
              <c:pt idx="14">
                <c:v>11/2023</c:v>
              </c:pt>
              <c:pt idx="15">
                <c:v>12/2023</c:v>
              </c:pt>
              <c:pt idx="16">
                <c:v>01/2024</c:v>
              </c:pt>
              <c:pt idx="17">
                <c:v>02/2024</c:v>
              </c:pt>
              <c:pt idx="18">
                <c:v>03/2024</c:v>
              </c:pt>
            </c:strLit>
          </c:cat>
          <c:val>
            <c:numLit>
              <c:formatCode>0.00%</c:formatCod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Lit>
          </c:val>
          <c:smooth val="0"/>
          <c:extLst>
            <c:ext xmlns:c16="http://schemas.microsoft.com/office/drawing/2014/chart" uri="{C3380CC4-5D6E-409C-BE32-E72D297353CC}">
              <c16:uniqueId val="{00000006-DDEF-4EC2-AE1A-122FB0CACE16}"/>
            </c:ext>
          </c:extLst>
        </c:ser>
        <c:dLbls>
          <c:showLegendKey val="0"/>
          <c:showVal val="0"/>
          <c:showCatName val="0"/>
          <c:showSerName val="0"/>
          <c:showPercent val="0"/>
          <c:showBubbleSize val="0"/>
        </c:dLbls>
        <c:smooth val="0"/>
        <c:axId val="734967184"/>
        <c:axId val="1"/>
      </c:lineChart>
      <c:catAx>
        <c:axId val="734967184"/>
        <c:scaling>
          <c:orientation val="minMax"/>
        </c:scaling>
        <c:delete val="0"/>
        <c:axPos val="b"/>
        <c:title>
          <c:tx>
            <c:rich>
              <a:bodyPr rtlCol="0" anchor="t"/>
              <a:lstStyle/>
              <a:p>
                <a:pPr algn="l">
                  <a:defRPr/>
                </a:pPr>
                <a:r>
                  <a:rPr lang="en-US"/>
                  <a:t>Period</a:t>
                </a:r>
                <a:endParaRPr lang="en-US" sz="1100"/>
              </a:p>
            </c:rich>
          </c:tx>
          <c:layout>
            <c:manualLayout>
              <c:xMode val="edge"/>
              <c:yMode val="edge"/>
              <c:x val="-0.49865707043651547"/>
            </c:manualLayout>
          </c:layout>
          <c:overlay val="0"/>
        </c:title>
        <c:numFmt formatCode="General" sourceLinked="1"/>
        <c:majorTickMark val="cross"/>
        <c:minorTickMark val="none"/>
        <c:tickLblPos val="nextTo"/>
        <c:crossAx val="1"/>
        <c:crosses val="autoZero"/>
        <c:auto val="0"/>
        <c:lblAlgn val="ctr"/>
        <c:lblOffset val="100"/>
        <c:noMultiLvlLbl val="1"/>
      </c:catAx>
      <c:valAx>
        <c:axId val="1"/>
        <c:scaling>
          <c:orientation val="minMax"/>
        </c:scaling>
        <c:delete val="0"/>
        <c:axPos val="l"/>
        <c:majorGridlines/>
        <c:title>
          <c:tx>
            <c:rich>
              <a:bodyPr rot="0" rtlCol="0" anchor="t"/>
              <a:lstStyle/>
              <a:p>
                <a:pPr algn="l">
                  <a:defRPr/>
                </a:pPr>
                <a:endParaRPr lang="en-US" sz="1100"/>
              </a:p>
            </c:rich>
          </c:tx>
          <c:layout>
            <c:manualLayout>
              <c:xMode val="edge"/>
              <c:yMode val="edge"/>
              <c:y val="0"/>
            </c:manualLayout>
          </c:layout>
          <c:overlay val="0"/>
        </c:title>
        <c:numFmt formatCode="0.00%" sourceLinked="1"/>
        <c:majorTickMark val="cross"/>
        <c:minorTickMark val="none"/>
        <c:tickLblPos val="nextTo"/>
        <c:crossAx val="734967184"/>
        <c:crosses val="autoZero"/>
        <c:crossBetween val="between"/>
      </c:valAx>
    </c:plotArea>
    <c:legend>
      <c:legendPos val="b"/>
      <c:layout/>
      <c:overlay val="0"/>
    </c:legend>
    <c:plotVisOnly val="1"/>
    <c:dispBlanksAs val="gap"/>
    <c:showDLblsOverMax val="1"/>
  </c:chart>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c:style val="2"/>
  <c:chart>
    <c:title>
      <c:tx>
        <c:rich>
          <a:bodyPr rtlCol="0" anchor="t"/>
          <a:lstStyle/>
          <a:p>
            <a:pPr algn="l">
              <a:defRPr/>
            </a:pPr>
            <a:r>
              <a:rPr lang="en-US"/>
              <a:t>Delinquencies&amp;default - Delinquencies and Defaults/Outstanding Discounted Balance (in %)</a:t>
            </a:r>
            <a:endParaRPr lang="en-US" sz="1100"/>
          </a:p>
        </c:rich>
      </c:tx>
      <c:layout/>
      <c:overlay val="0"/>
    </c:title>
    <c:autoTitleDeleted val="0"/>
    <c:plotArea>
      <c:layout/>
      <c:lineChart>
        <c:grouping val="standard"/>
        <c:varyColors val="1"/>
        <c:ser>
          <c:idx val="0"/>
          <c:order val="0"/>
          <c:tx>
            <c:v>&lt;= 30</c:v>
          </c:tx>
          <c:marker>
            <c:symbol val="none"/>
          </c:marker>
          <c:cat>
            <c:strLit>
              <c:ptCount val="19"/>
              <c:pt idx="0">
                <c:v>09/2022</c:v>
              </c:pt>
              <c:pt idx="1">
                <c:v>10/2022</c:v>
              </c:pt>
              <c:pt idx="2">
                <c:v>11/2022</c:v>
              </c:pt>
              <c:pt idx="3">
                <c:v>12/2022</c:v>
              </c:pt>
              <c:pt idx="4">
                <c:v>01/2023</c:v>
              </c:pt>
              <c:pt idx="5">
                <c:v>02/2023</c:v>
              </c:pt>
              <c:pt idx="6">
                <c:v>03/2023</c:v>
              </c:pt>
              <c:pt idx="7">
                <c:v>04/2023</c:v>
              </c:pt>
              <c:pt idx="8">
                <c:v>05/2023</c:v>
              </c:pt>
              <c:pt idx="9">
                <c:v>06/2023</c:v>
              </c:pt>
              <c:pt idx="10">
                <c:v>07/2023</c:v>
              </c:pt>
              <c:pt idx="11">
                <c:v>08/2023</c:v>
              </c:pt>
              <c:pt idx="12">
                <c:v>09/2023</c:v>
              </c:pt>
              <c:pt idx="13">
                <c:v>10/2023</c:v>
              </c:pt>
              <c:pt idx="14">
                <c:v>11/2023</c:v>
              </c:pt>
              <c:pt idx="15">
                <c:v>12/2023</c:v>
              </c:pt>
              <c:pt idx="16">
                <c:v>01/2024</c:v>
              </c:pt>
              <c:pt idx="17">
                <c:v>02/2024</c:v>
              </c:pt>
              <c:pt idx="18">
                <c:v>03/2024</c:v>
              </c:pt>
            </c:strLit>
          </c:cat>
          <c:val>
            <c:numLit>
              <c:formatCode>0.00%</c:formatCode>
              <c:ptCount val="19"/>
              <c:pt idx="0">
                <c:v>0</c:v>
              </c:pt>
              <c:pt idx="1">
                <c:v>4.1091026129999996E-3</c:v>
              </c:pt>
              <c:pt idx="2">
                <c:v>5.7980305479999996E-3</c:v>
              </c:pt>
              <c:pt idx="3">
                <c:v>5.7731352309999999E-3</c:v>
              </c:pt>
              <c:pt idx="4">
                <c:v>6.8746791520000001E-3</c:v>
              </c:pt>
              <c:pt idx="5">
                <c:v>1.8779502843E-2</c:v>
              </c:pt>
              <c:pt idx="6">
                <c:v>6.6196803010000003E-3</c:v>
              </c:pt>
              <c:pt idx="7">
                <c:v>1.2074638633E-2</c:v>
              </c:pt>
              <c:pt idx="8">
                <c:v>7.4798994890000001E-3</c:v>
              </c:pt>
              <c:pt idx="9">
                <c:v>8.804613688E-3</c:v>
              </c:pt>
              <c:pt idx="10">
                <c:v>9.9864209129999996E-3</c:v>
              </c:pt>
              <c:pt idx="11">
                <c:v>8.5848584169999995E-3</c:v>
              </c:pt>
              <c:pt idx="12">
                <c:v>3.1979054913000002E-2</c:v>
              </c:pt>
              <c:pt idx="13">
                <c:v>1.5471680664999999E-2</c:v>
              </c:pt>
              <c:pt idx="14">
                <c:v>1.8460246392000002E-2</c:v>
              </c:pt>
              <c:pt idx="15">
                <c:v>1.7168544418999999E-2</c:v>
              </c:pt>
              <c:pt idx="16">
                <c:v>1.6008739846E-2</c:v>
              </c:pt>
              <c:pt idx="17">
                <c:v>2.0668211379999999E-2</c:v>
              </c:pt>
              <c:pt idx="18">
                <c:v>1.9158229584999999E-2</c:v>
              </c:pt>
            </c:numLit>
          </c:val>
          <c:smooth val="0"/>
          <c:extLst>
            <c:ext xmlns:c16="http://schemas.microsoft.com/office/drawing/2014/chart" uri="{C3380CC4-5D6E-409C-BE32-E72D297353CC}">
              <c16:uniqueId val="{00000000-93ED-42ED-875E-27DA6623DE07}"/>
            </c:ext>
          </c:extLst>
        </c:ser>
        <c:ser>
          <c:idx val="1"/>
          <c:order val="1"/>
          <c:tx>
            <c:v>&gt; 30 and &lt;= 60</c:v>
          </c:tx>
          <c:marker>
            <c:symbol val="none"/>
          </c:marker>
          <c:cat>
            <c:strLit>
              <c:ptCount val="19"/>
              <c:pt idx="0">
                <c:v>09/2022</c:v>
              </c:pt>
              <c:pt idx="1">
                <c:v>10/2022</c:v>
              </c:pt>
              <c:pt idx="2">
                <c:v>11/2022</c:v>
              </c:pt>
              <c:pt idx="3">
                <c:v>12/2022</c:v>
              </c:pt>
              <c:pt idx="4">
                <c:v>01/2023</c:v>
              </c:pt>
              <c:pt idx="5">
                <c:v>02/2023</c:v>
              </c:pt>
              <c:pt idx="6">
                <c:v>03/2023</c:v>
              </c:pt>
              <c:pt idx="7">
                <c:v>04/2023</c:v>
              </c:pt>
              <c:pt idx="8">
                <c:v>05/2023</c:v>
              </c:pt>
              <c:pt idx="9">
                <c:v>06/2023</c:v>
              </c:pt>
              <c:pt idx="10">
                <c:v>07/2023</c:v>
              </c:pt>
              <c:pt idx="11">
                <c:v>08/2023</c:v>
              </c:pt>
              <c:pt idx="12">
                <c:v>09/2023</c:v>
              </c:pt>
              <c:pt idx="13">
                <c:v>10/2023</c:v>
              </c:pt>
              <c:pt idx="14">
                <c:v>11/2023</c:v>
              </c:pt>
              <c:pt idx="15">
                <c:v>12/2023</c:v>
              </c:pt>
              <c:pt idx="16">
                <c:v>01/2024</c:v>
              </c:pt>
              <c:pt idx="17">
                <c:v>02/2024</c:v>
              </c:pt>
              <c:pt idx="18">
                <c:v>03/2024</c:v>
              </c:pt>
            </c:strLit>
          </c:cat>
          <c:val>
            <c:numLit>
              <c:formatCode>0.00%</c:formatCode>
              <c:ptCount val="19"/>
              <c:pt idx="0">
                <c:v>0</c:v>
              </c:pt>
              <c:pt idx="1">
                <c:v>0</c:v>
              </c:pt>
              <c:pt idx="2">
                <c:v>1.1941450129999999E-3</c:v>
              </c:pt>
              <c:pt idx="3">
                <c:v>7.7857146500000002E-4</c:v>
              </c:pt>
              <c:pt idx="4">
                <c:v>7.6931586500000003E-4</c:v>
              </c:pt>
              <c:pt idx="5">
                <c:v>7.0853189699999998E-4</c:v>
              </c:pt>
              <c:pt idx="6">
                <c:v>7.9920592999999996E-4</c:v>
              </c:pt>
              <c:pt idx="7">
                <c:v>8.4888495000000005E-4</c:v>
              </c:pt>
              <c:pt idx="8">
                <c:v>1.290631272E-3</c:v>
              </c:pt>
              <c:pt idx="9">
                <c:v>1.7903910509999999E-3</c:v>
              </c:pt>
              <c:pt idx="10">
                <c:v>1.6632174790000001E-3</c:v>
              </c:pt>
              <c:pt idx="11">
                <c:v>2.3509129860000001E-3</c:v>
              </c:pt>
              <c:pt idx="12">
                <c:v>2.148269862E-3</c:v>
              </c:pt>
              <c:pt idx="13">
                <c:v>2.235903667E-3</c:v>
              </c:pt>
              <c:pt idx="14">
                <c:v>2.800674853E-3</c:v>
              </c:pt>
              <c:pt idx="15">
                <c:v>3.8822841170000001E-3</c:v>
              </c:pt>
              <c:pt idx="16">
                <c:v>2.9495038480000001E-3</c:v>
              </c:pt>
              <c:pt idx="17">
                <c:v>3.4291045370000001E-3</c:v>
              </c:pt>
              <c:pt idx="18">
                <c:v>3.8143648289999999E-3</c:v>
              </c:pt>
            </c:numLit>
          </c:val>
          <c:smooth val="0"/>
          <c:extLst>
            <c:ext xmlns:c16="http://schemas.microsoft.com/office/drawing/2014/chart" uri="{C3380CC4-5D6E-409C-BE32-E72D297353CC}">
              <c16:uniqueId val="{00000001-93ED-42ED-875E-27DA6623DE07}"/>
            </c:ext>
          </c:extLst>
        </c:ser>
        <c:ser>
          <c:idx val="2"/>
          <c:order val="2"/>
          <c:tx>
            <c:v>&gt; 60 and &lt;= 90</c:v>
          </c:tx>
          <c:marker>
            <c:symbol val="none"/>
          </c:marker>
          <c:cat>
            <c:strLit>
              <c:ptCount val="19"/>
              <c:pt idx="0">
                <c:v>09/2022</c:v>
              </c:pt>
              <c:pt idx="1">
                <c:v>10/2022</c:v>
              </c:pt>
              <c:pt idx="2">
                <c:v>11/2022</c:v>
              </c:pt>
              <c:pt idx="3">
                <c:v>12/2022</c:v>
              </c:pt>
              <c:pt idx="4">
                <c:v>01/2023</c:v>
              </c:pt>
              <c:pt idx="5">
                <c:v>02/2023</c:v>
              </c:pt>
              <c:pt idx="6">
                <c:v>03/2023</c:v>
              </c:pt>
              <c:pt idx="7">
                <c:v>04/2023</c:v>
              </c:pt>
              <c:pt idx="8">
                <c:v>05/2023</c:v>
              </c:pt>
              <c:pt idx="9">
                <c:v>06/2023</c:v>
              </c:pt>
              <c:pt idx="10">
                <c:v>07/2023</c:v>
              </c:pt>
              <c:pt idx="11">
                <c:v>08/2023</c:v>
              </c:pt>
              <c:pt idx="12">
                <c:v>09/2023</c:v>
              </c:pt>
              <c:pt idx="13">
                <c:v>10/2023</c:v>
              </c:pt>
              <c:pt idx="14">
                <c:v>11/2023</c:v>
              </c:pt>
              <c:pt idx="15">
                <c:v>12/2023</c:v>
              </c:pt>
              <c:pt idx="16">
                <c:v>01/2024</c:v>
              </c:pt>
              <c:pt idx="17">
                <c:v>02/2024</c:v>
              </c:pt>
              <c:pt idx="18">
                <c:v>03/2024</c:v>
              </c:pt>
            </c:strLit>
          </c:cat>
          <c:val>
            <c:numLit>
              <c:formatCode>0.00%</c:formatCode>
              <c:ptCount val="19"/>
              <c:pt idx="0">
                <c:v>0</c:v>
              </c:pt>
              <c:pt idx="1">
                <c:v>0</c:v>
              </c:pt>
              <c:pt idx="2">
                <c:v>0</c:v>
              </c:pt>
              <c:pt idx="3">
                <c:v>8.7085475900000001E-4</c:v>
              </c:pt>
              <c:pt idx="4">
                <c:v>9.7247093099999998E-4</c:v>
              </c:pt>
              <c:pt idx="5">
                <c:v>8.1935136300000002E-4</c:v>
              </c:pt>
              <c:pt idx="6">
                <c:v>7.54117164E-4</c:v>
              </c:pt>
              <c:pt idx="7">
                <c:v>6.3004166899999995E-4</c:v>
              </c:pt>
              <c:pt idx="8">
                <c:v>6.0471810799999997E-4</c:v>
              </c:pt>
              <c:pt idx="9">
                <c:v>1.110769959E-3</c:v>
              </c:pt>
              <c:pt idx="10">
                <c:v>1.5269959470000001E-3</c:v>
              </c:pt>
              <c:pt idx="11">
                <c:v>1.009837648E-3</c:v>
              </c:pt>
              <c:pt idx="12">
                <c:v>1.3405906900000001E-3</c:v>
              </c:pt>
              <c:pt idx="13">
                <c:v>1.694770093E-3</c:v>
              </c:pt>
              <c:pt idx="14">
                <c:v>1.3376219520000001E-3</c:v>
              </c:pt>
              <c:pt idx="15">
                <c:v>1.6761667370000001E-3</c:v>
              </c:pt>
              <c:pt idx="16">
                <c:v>2.3750463479999999E-3</c:v>
              </c:pt>
              <c:pt idx="17">
                <c:v>2.6579342959999999E-3</c:v>
              </c:pt>
              <c:pt idx="18">
                <c:v>2.3980212400000001E-3</c:v>
              </c:pt>
            </c:numLit>
          </c:val>
          <c:smooth val="0"/>
          <c:extLst>
            <c:ext xmlns:c16="http://schemas.microsoft.com/office/drawing/2014/chart" uri="{C3380CC4-5D6E-409C-BE32-E72D297353CC}">
              <c16:uniqueId val="{00000002-93ED-42ED-875E-27DA6623DE07}"/>
            </c:ext>
          </c:extLst>
        </c:ser>
        <c:ser>
          <c:idx val="3"/>
          <c:order val="3"/>
          <c:tx>
            <c:v>&gt; 90 and &lt;= 120</c:v>
          </c:tx>
          <c:marker>
            <c:symbol val="none"/>
          </c:marker>
          <c:cat>
            <c:strLit>
              <c:ptCount val="19"/>
              <c:pt idx="0">
                <c:v>09/2022</c:v>
              </c:pt>
              <c:pt idx="1">
                <c:v>10/2022</c:v>
              </c:pt>
              <c:pt idx="2">
                <c:v>11/2022</c:v>
              </c:pt>
              <c:pt idx="3">
                <c:v>12/2022</c:v>
              </c:pt>
              <c:pt idx="4">
                <c:v>01/2023</c:v>
              </c:pt>
              <c:pt idx="5">
                <c:v>02/2023</c:v>
              </c:pt>
              <c:pt idx="6">
                <c:v>03/2023</c:v>
              </c:pt>
              <c:pt idx="7">
                <c:v>04/2023</c:v>
              </c:pt>
              <c:pt idx="8">
                <c:v>05/2023</c:v>
              </c:pt>
              <c:pt idx="9">
                <c:v>06/2023</c:v>
              </c:pt>
              <c:pt idx="10">
                <c:v>07/2023</c:v>
              </c:pt>
              <c:pt idx="11">
                <c:v>08/2023</c:v>
              </c:pt>
              <c:pt idx="12">
                <c:v>09/2023</c:v>
              </c:pt>
              <c:pt idx="13">
                <c:v>10/2023</c:v>
              </c:pt>
              <c:pt idx="14">
                <c:v>11/2023</c:v>
              </c:pt>
              <c:pt idx="15">
                <c:v>12/2023</c:v>
              </c:pt>
              <c:pt idx="16">
                <c:v>01/2024</c:v>
              </c:pt>
              <c:pt idx="17">
                <c:v>02/2024</c:v>
              </c:pt>
              <c:pt idx="18">
                <c:v>03/2024</c:v>
              </c:pt>
            </c:strLit>
          </c:cat>
          <c:val>
            <c:numLit>
              <c:formatCode>0.00%</c:formatCode>
              <c:ptCount val="19"/>
              <c:pt idx="0">
                <c:v>0</c:v>
              </c:pt>
              <c:pt idx="1">
                <c:v>0</c:v>
              </c:pt>
              <c:pt idx="2">
                <c:v>0</c:v>
              </c:pt>
              <c:pt idx="3">
                <c:v>9.1128017999999995E-5</c:v>
              </c:pt>
              <c:pt idx="4">
                <c:v>8.86723288E-4</c:v>
              </c:pt>
              <c:pt idx="5">
                <c:v>7.8656536999999996E-4</c:v>
              </c:pt>
              <c:pt idx="6">
                <c:v>8.9587431000000002E-4</c:v>
              </c:pt>
              <c:pt idx="7">
                <c:v>6.9791830200000005E-4</c:v>
              </c:pt>
              <c:pt idx="8">
                <c:v>6.0177829799999997E-4</c:v>
              </c:pt>
              <c:pt idx="9">
                <c:v>4.4450217699999999E-4</c:v>
              </c:pt>
              <c:pt idx="10">
                <c:v>7.3352338600000001E-4</c:v>
              </c:pt>
              <c:pt idx="11">
                <c:v>1.090278237E-3</c:v>
              </c:pt>
              <c:pt idx="12">
                <c:v>8.3773455299999999E-4</c:v>
              </c:pt>
              <c:pt idx="13">
                <c:v>1.273536971E-3</c:v>
              </c:pt>
              <c:pt idx="14">
                <c:v>1.2949801610000001E-3</c:v>
              </c:pt>
              <c:pt idx="15">
                <c:v>7.7087534000000002E-4</c:v>
              </c:pt>
              <c:pt idx="16">
                <c:v>1.827433187E-3</c:v>
              </c:pt>
              <c:pt idx="17">
                <c:v>1.168903649E-3</c:v>
              </c:pt>
              <c:pt idx="18">
                <c:v>1.1257159650000001E-3</c:v>
              </c:pt>
            </c:numLit>
          </c:val>
          <c:smooth val="0"/>
          <c:extLst>
            <c:ext xmlns:c16="http://schemas.microsoft.com/office/drawing/2014/chart" uri="{C3380CC4-5D6E-409C-BE32-E72D297353CC}">
              <c16:uniqueId val="{00000003-93ED-42ED-875E-27DA6623DE07}"/>
            </c:ext>
          </c:extLst>
        </c:ser>
        <c:ser>
          <c:idx val="4"/>
          <c:order val="4"/>
          <c:tx>
            <c:v>&gt; 120 and &lt;= 150</c:v>
          </c:tx>
          <c:marker>
            <c:symbol val="none"/>
          </c:marker>
          <c:cat>
            <c:strLit>
              <c:ptCount val="19"/>
              <c:pt idx="0">
                <c:v>09/2022</c:v>
              </c:pt>
              <c:pt idx="1">
                <c:v>10/2022</c:v>
              </c:pt>
              <c:pt idx="2">
                <c:v>11/2022</c:v>
              </c:pt>
              <c:pt idx="3">
                <c:v>12/2022</c:v>
              </c:pt>
              <c:pt idx="4">
                <c:v>01/2023</c:v>
              </c:pt>
              <c:pt idx="5">
                <c:v>02/2023</c:v>
              </c:pt>
              <c:pt idx="6">
                <c:v>03/2023</c:v>
              </c:pt>
              <c:pt idx="7">
                <c:v>04/2023</c:v>
              </c:pt>
              <c:pt idx="8">
                <c:v>05/2023</c:v>
              </c:pt>
              <c:pt idx="9">
                <c:v>06/2023</c:v>
              </c:pt>
              <c:pt idx="10">
                <c:v>07/2023</c:v>
              </c:pt>
              <c:pt idx="11">
                <c:v>08/2023</c:v>
              </c:pt>
              <c:pt idx="12">
                <c:v>09/2023</c:v>
              </c:pt>
              <c:pt idx="13">
                <c:v>10/2023</c:v>
              </c:pt>
              <c:pt idx="14">
                <c:v>11/2023</c:v>
              </c:pt>
              <c:pt idx="15">
                <c:v>12/2023</c:v>
              </c:pt>
              <c:pt idx="16">
                <c:v>01/2024</c:v>
              </c:pt>
              <c:pt idx="17">
                <c:v>02/2024</c:v>
              </c:pt>
              <c:pt idx="18">
                <c:v>03/2024</c:v>
              </c:pt>
            </c:strLit>
          </c:cat>
          <c:val>
            <c:numLit>
              <c:formatCode>0.00%</c:formatCode>
              <c:ptCount val="19"/>
              <c:pt idx="0">
                <c:v>0</c:v>
              </c:pt>
              <c:pt idx="1">
                <c:v>0</c:v>
              </c:pt>
              <c:pt idx="2">
                <c:v>0</c:v>
              </c:pt>
              <c:pt idx="3">
                <c:v>0</c:v>
              </c:pt>
              <c:pt idx="4">
                <c:v>4.6481840000000002E-6</c:v>
              </c:pt>
              <c:pt idx="5">
                <c:v>7.8239547000000004E-5</c:v>
              </c:pt>
              <c:pt idx="6">
                <c:v>9.7553784000000004E-5</c:v>
              </c:pt>
              <c:pt idx="7">
                <c:v>8.9283978999999997E-5</c:v>
              </c:pt>
              <c:pt idx="8">
                <c:v>4.0111385999999999E-5</c:v>
              </c:pt>
              <c:pt idx="9">
                <c:v>0</c:v>
              </c:pt>
              <c:pt idx="10">
                <c:v>0</c:v>
              </c:pt>
              <c:pt idx="11">
                <c:v>0</c:v>
              </c:pt>
              <c:pt idx="12">
                <c:v>0</c:v>
              </c:pt>
              <c:pt idx="13">
                <c:v>0</c:v>
              </c:pt>
              <c:pt idx="14">
                <c:v>0</c:v>
              </c:pt>
              <c:pt idx="15">
                <c:v>0</c:v>
              </c:pt>
              <c:pt idx="16">
                <c:v>0</c:v>
              </c:pt>
              <c:pt idx="17">
                <c:v>0</c:v>
              </c:pt>
              <c:pt idx="18">
                <c:v>0</c:v>
              </c:pt>
            </c:numLit>
          </c:val>
          <c:smooth val="0"/>
          <c:extLst>
            <c:ext xmlns:c16="http://schemas.microsoft.com/office/drawing/2014/chart" uri="{C3380CC4-5D6E-409C-BE32-E72D297353CC}">
              <c16:uniqueId val="{00000004-93ED-42ED-875E-27DA6623DE07}"/>
            </c:ext>
          </c:extLst>
        </c:ser>
        <c:ser>
          <c:idx val="5"/>
          <c:order val="5"/>
          <c:tx>
            <c:v>&gt; 150 and &lt;= 180</c:v>
          </c:tx>
          <c:marker>
            <c:symbol val="none"/>
          </c:marker>
          <c:cat>
            <c:strLit>
              <c:ptCount val="19"/>
              <c:pt idx="0">
                <c:v>09/2022</c:v>
              </c:pt>
              <c:pt idx="1">
                <c:v>10/2022</c:v>
              </c:pt>
              <c:pt idx="2">
                <c:v>11/2022</c:v>
              </c:pt>
              <c:pt idx="3">
                <c:v>12/2022</c:v>
              </c:pt>
              <c:pt idx="4">
                <c:v>01/2023</c:v>
              </c:pt>
              <c:pt idx="5">
                <c:v>02/2023</c:v>
              </c:pt>
              <c:pt idx="6">
                <c:v>03/2023</c:v>
              </c:pt>
              <c:pt idx="7">
                <c:v>04/2023</c:v>
              </c:pt>
              <c:pt idx="8">
                <c:v>05/2023</c:v>
              </c:pt>
              <c:pt idx="9">
                <c:v>06/2023</c:v>
              </c:pt>
              <c:pt idx="10">
                <c:v>07/2023</c:v>
              </c:pt>
              <c:pt idx="11">
                <c:v>08/2023</c:v>
              </c:pt>
              <c:pt idx="12">
                <c:v>09/2023</c:v>
              </c:pt>
              <c:pt idx="13">
                <c:v>10/2023</c:v>
              </c:pt>
              <c:pt idx="14">
                <c:v>11/2023</c:v>
              </c:pt>
              <c:pt idx="15">
                <c:v>12/2023</c:v>
              </c:pt>
              <c:pt idx="16">
                <c:v>01/2024</c:v>
              </c:pt>
              <c:pt idx="17">
                <c:v>02/2024</c:v>
              </c:pt>
              <c:pt idx="18">
                <c:v>03/2024</c:v>
              </c:pt>
            </c:strLit>
          </c:cat>
          <c:val>
            <c:numLit>
              <c:formatCode>0.00%</c:formatCode>
              <c:ptCount val="19"/>
              <c:pt idx="0">
                <c:v>0</c:v>
              </c:pt>
              <c:pt idx="1">
                <c:v>0</c:v>
              </c:pt>
              <c:pt idx="2">
                <c:v>0</c:v>
              </c:pt>
              <c:pt idx="3">
                <c:v>0</c:v>
              </c:pt>
              <c:pt idx="4">
                <c:v>0</c:v>
              </c:pt>
              <c:pt idx="5">
                <c:v>0</c:v>
              </c:pt>
              <c:pt idx="6">
                <c:v>8.7051189999999993E-6</c:v>
              </c:pt>
              <c:pt idx="7">
                <c:v>0</c:v>
              </c:pt>
              <c:pt idx="8">
                <c:v>0</c:v>
              </c:pt>
              <c:pt idx="9">
                <c:v>0</c:v>
              </c:pt>
              <c:pt idx="10">
                <c:v>0</c:v>
              </c:pt>
              <c:pt idx="11">
                <c:v>0</c:v>
              </c:pt>
              <c:pt idx="12">
                <c:v>0</c:v>
              </c:pt>
              <c:pt idx="13">
                <c:v>0</c:v>
              </c:pt>
              <c:pt idx="14">
                <c:v>0</c:v>
              </c:pt>
              <c:pt idx="15">
                <c:v>0</c:v>
              </c:pt>
              <c:pt idx="16">
                <c:v>0</c:v>
              </c:pt>
              <c:pt idx="17">
                <c:v>0</c:v>
              </c:pt>
              <c:pt idx="18">
                <c:v>0</c:v>
              </c:pt>
            </c:numLit>
          </c:val>
          <c:smooth val="0"/>
          <c:extLst>
            <c:ext xmlns:c16="http://schemas.microsoft.com/office/drawing/2014/chart" uri="{C3380CC4-5D6E-409C-BE32-E72D297353CC}">
              <c16:uniqueId val="{00000005-93ED-42ED-875E-27DA6623DE07}"/>
            </c:ext>
          </c:extLst>
        </c:ser>
        <c:ser>
          <c:idx val="6"/>
          <c:order val="6"/>
          <c:tx>
            <c:v>&gt;180</c:v>
          </c:tx>
          <c:marker>
            <c:symbol val="none"/>
          </c:marker>
          <c:cat>
            <c:strLit>
              <c:ptCount val="19"/>
              <c:pt idx="0">
                <c:v>09/2022</c:v>
              </c:pt>
              <c:pt idx="1">
                <c:v>10/2022</c:v>
              </c:pt>
              <c:pt idx="2">
                <c:v>11/2022</c:v>
              </c:pt>
              <c:pt idx="3">
                <c:v>12/2022</c:v>
              </c:pt>
              <c:pt idx="4">
                <c:v>01/2023</c:v>
              </c:pt>
              <c:pt idx="5">
                <c:v>02/2023</c:v>
              </c:pt>
              <c:pt idx="6">
                <c:v>03/2023</c:v>
              </c:pt>
              <c:pt idx="7">
                <c:v>04/2023</c:v>
              </c:pt>
              <c:pt idx="8">
                <c:v>05/2023</c:v>
              </c:pt>
              <c:pt idx="9">
                <c:v>06/2023</c:v>
              </c:pt>
              <c:pt idx="10">
                <c:v>07/2023</c:v>
              </c:pt>
              <c:pt idx="11">
                <c:v>08/2023</c:v>
              </c:pt>
              <c:pt idx="12">
                <c:v>09/2023</c:v>
              </c:pt>
              <c:pt idx="13">
                <c:v>10/2023</c:v>
              </c:pt>
              <c:pt idx="14">
                <c:v>11/2023</c:v>
              </c:pt>
              <c:pt idx="15">
                <c:v>12/2023</c:v>
              </c:pt>
              <c:pt idx="16">
                <c:v>01/2024</c:v>
              </c:pt>
              <c:pt idx="17">
                <c:v>02/2024</c:v>
              </c:pt>
              <c:pt idx="18">
                <c:v>03/2024</c:v>
              </c:pt>
            </c:strLit>
          </c:cat>
          <c:val>
            <c:numLit>
              <c:formatCode>0.00%</c:formatCod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Lit>
          </c:val>
          <c:smooth val="0"/>
          <c:extLst>
            <c:ext xmlns:c16="http://schemas.microsoft.com/office/drawing/2014/chart" uri="{C3380CC4-5D6E-409C-BE32-E72D297353CC}">
              <c16:uniqueId val="{00000006-93ED-42ED-875E-27DA6623DE07}"/>
            </c:ext>
          </c:extLst>
        </c:ser>
        <c:dLbls>
          <c:showLegendKey val="0"/>
          <c:showVal val="0"/>
          <c:showCatName val="0"/>
          <c:showSerName val="0"/>
          <c:showPercent val="0"/>
          <c:showBubbleSize val="0"/>
        </c:dLbls>
        <c:smooth val="0"/>
        <c:axId val="732611792"/>
        <c:axId val="1"/>
      </c:lineChart>
      <c:catAx>
        <c:axId val="732611792"/>
        <c:scaling>
          <c:orientation val="minMax"/>
        </c:scaling>
        <c:delete val="0"/>
        <c:axPos val="b"/>
        <c:title>
          <c:tx>
            <c:rich>
              <a:bodyPr rtlCol="0" anchor="t"/>
              <a:lstStyle/>
              <a:p>
                <a:pPr algn="l">
                  <a:defRPr/>
                </a:pPr>
                <a:r>
                  <a:rPr lang="en-US"/>
                  <a:t>Period</a:t>
                </a:r>
                <a:endParaRPr lang="en-US" sz="1100"/>
              </a:p>
            </c:rich>
          </c:tx>
          <c:layout>
            <c:manualLayout>
              <c:xMode val="edge"/>
              <c:yMode val="edge"/>
              <c:x val="-0.4985674719876883"/>
            </c:manualLayout>
          </c:layout>
          <c:overlay val="0"/>
        </c:title>
        <c:numFmt formatCode="General" sourceLinked="1"/>
        <c:majorTickMark val="cross"/>
        <c:minorTickMark val="none"/>
        <c:tickLblPos val="nextTo"/>
        <c:crossAx val="1"/>
        <c:crosses val="autoZero"/>
        <c:auto val="0"/>
        <c:lblAlgn val="ctr"/>
        <c:lblOffset val="100"/>
        <c:noMultiLvlLbl val="1"/>
      </c:catAx>
      <c:valAx>
        <c:axId val="1"/>
        <c:scaling>
          <c:orientation val="minMax"/>
        </c:scaling>
        <c:delete val="0"/>
        <c:axPos val="l"/>
        <c:majorGridlines/>
        <c:title>
          <c:tx>
            <c:rich>
              <a:bodyPr rot="0" rtlCol="0" anchor="t"/>
              <a:lstStyle/>
              <a:p>
                <a:pPr algn="l">
                  <a:defRPr/>
                </a:pPr>
                <a:endParaRPr lang="en-US" sz="1100"/>
              </a:p>
            </c:rich>
          </c:tx>
          <c:layout>
            <c:manualLayout>
              <c:xMode val="edge"/>
              <c:yMode val="edge"/>
              <c:y val="0"/>
            </c:manualLayout>
          </c:layout>
          <c:overlay val="0"/>
        </c:title>
        <c:numFmt formatCode="0.00%" sourceLinked="1"/>
        <c:majorTickMark val="cross"/>
        <c:minorTickMark val="none"/>
        <c:tickLblPos val="nextTo"/>
        <c:crossAx val="732611792"/>
        <c:crosses val="autoZero"/>
        <c:crossBetween val="between"/>
      </c:valAx>
    </c:plotArea>
    <c:legend>
      <c:legendPos val="b"/>
      <c:layout/>
      <c:overlay val="0"/>
    </c:legend>
    <c:plotVisOnly val="1"/>
    <c:dispBlanksAs val="gap"/>
    <c:showDLblsOverMax val="1"/>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0" vertOverflow="ellipsis" vert="horz" wrap="square" anchor="ctr" anchorCtr="1"/>
          <a:lstStyle/>
          <a:p>
            <a:pPr>
              <a:defRPr lang="zh-CN" sz="250" b="1" i="0" u="none" strike="noStrike" kern="1200" baseline="0">
                <a:solidFill>
                  <a:srgbClr val="000000"/>
                </a:solidFill>
                <a:latin typeface="Arial" panose="020B0604020202020204"/>
                <a:ea typeface="Arial" panose="020B0604020202020204"/>
                <a:cs typeface="Arial" panose="020B0604020202020204"/>
              </a:defRPr>
            </a:pPr>
            <a:r>
              <a:rPr lang="de-DE"/>
              <a:t>Cumulative Net Losses of Initial Pool</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Lbls>
            <c:numFmt formatCode="0.000" sourceLinked="0"/>
            <c:spPr>
              <a:solidFill>
                <a:srgbClr val="99CCFF"/>
              </a:solidFill>
              <a:ln w="25400">
                <a:noFill/>
              </a:ln>
              <a:effectLst/>
            </c:spPr>
            <c:txPr>
              <a:bodyPr rot="-5400000" spcFirstLastPara="0" vertOverflow="ellipsis" vert="horz" wrap="square" lIns="38100" tIns="19050" rIns="38100" bIns="19050" anchor="ctr" anchorCtr="1"/>
              <a:lstStyle/>
              <a:p>
                <a:pPr algn="ctr">
                  <a:defRPr lang="zh-CN" sz="125" b="0" i="0" u="none" strike="noStrike" kern="1200" baseline="0">
                    <a:solidFill>
                      <a:srgbClr val="000000"/>
                    </a:solidFill>
                    <a:latin typeface="Arial" panose="020B0604020202020204"/>
                    <a:ea typeface="Arial" panose="020B0604020202020204"/>
                    <a:cs typeface="Arial" panose="020B0604020202020204"/>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1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strLit>
          </c:cat>
          <c:val>
            <c:numLit>
              <c:formatCode>General</c:formatCode>
              <c:ptCount val="19"/>
              <c:pt idx="0">
                <c:v>940000000</c:v>
              </c:pt>
              <c:pt idx="1">
                <c:v>940000000</c:v>
              </c:pt>
              <c:pt idx="2">
                <c:v>940000000</c:v>
              </c:pt>
              <c:pt idx="3">
                <c:v>940000000</c:v>
              </c:pt>
              <c:pt idx="4">
                <c:v>940000000</c:v>
              </c:pt>
              <c:pt idx="5">
                <c:v>940000000</c:v>
              </c:pt>
              <c:pt idx="6">
                <c:v>940000000</c:v>
              </c:pt>
              <c:pt idx="7">
                <c:v>#N/A</c:v>
              </c:pt>
              <c:pt idx="8">
                <c:v>#N/A</c:v>
              </c:pt>
              <c:pt idx="9">
                <c:v>#N/A</c:v>
              </c:pt>
              <c:pt idx="10">
                <c:v>#N/A</c:v>
              </c:pt>
              <c:pt idx="11">
                <c:v>#N/A</c:v>
              </c:pt>
              <c:pt idx="12">
                <c:v>#N/A</c:v>
              </c:pt>
              <c:pt idx="13">
                <c:v>#N/A</c:v>
              </c:pt>
              <c:pt idx="14">
                <c:v>#N/A</c:v>
              </c:pt>
              <c:pt idx="15">
                <c:v>#N/A</c:v>
              </c:pt>
              <c:pt idx="16">
                <c:v>#N/A</c:v>
              </c:pt>
              <c:pt idx="17">
                <c:v>#N/A</c:v>
              </c:pt>
              <c:pt idx="18">
                <c:v>#N/A</c:v>
              </c:pt>
            </c:numLit>
          </c:val>
          <c:extLst>
            <c:ext xmlns:c16="http://schemas.microsoft.com/office/drawing/2014/chart" uri="{C3380CC4-5D6E-409C-BE32-E72D297353CC}">
              <c16:uniqueId val="{00000000-322D-43D4-B63F-AB6309EBEB06}"/>
            </c:ext>
          </c:extLst>
        </c:ser>
        <c:dLbls>
          <c:showLegendKey val="0"/>
          <c:showVal val="0"/>
          <c:showCatName val="0"/>
          <c:showSerName val="0"/>
          <c:showPercent val="0"/>
          <c:showBubbleSize val="0"/>
        </c:dLbls>
        <c:gapWidth val="150"/>
        <c:axId val="1053405424"/>
        <c:axId val="1053391824"/>
      </c:barChart>
      <c:catAx>
        <c:axId val="1053405424"/>
        <c:scaling>
          <c:orientation val="minMax"/>
        </c:scaling>
        <c:delete val="0"/>
        <c:axPos val="b"/>
        <c:title>
          <c:tx>
            <c:rich>
              <a:bodyPr rot="0" spcFirstLastPara="0" vertOverflow="ellipsis" vert="horz" wrap="square" anchor="ctr" anchorCtr="1"/>
              <a:lstStyle/>
              <a:p>
                <a:pPr>
                  <a:defRPr lang="zh-CN" sz="100" b="1" i="0" u="none" strike="noStrike" kern="1200" baseline="0">
                    <a:solidFill>
                      <a:srgbClr val="000000"/>
                    </a:solidFill>
                    <a:latin typeface="Arial" panose="020B0604020202020204"/>
                    <a:ea typeface="Arial" panose="020B0604020202020204"/>
                    <a:cs typeface="Arial" panose="020B0604020202020204"/>
                  </a:defRPr>
                </a:pPr>
                <a:r>
                  <a:rPr lang="de-DE"/>
                  <a:t>Monthly
Period</a:t>
                </a:r>
              </a:p>
            </c:rich>
          </c:tx>
          <c:overlay val="0"/>
          <c:spPr>
            <a:noFill/>
            <a:ln w="25400">
              <a:noFill/>
            </a:ln>
          </c:spPr>
        </c:title>
        <c:numFmt formatCode="General" sourceLinked="1"/>
        <c:majorTickMark val="out"/>
        <c:minorTickMark val="none"/>
        <c:tickLblPos val="nextTo"/>
        <c:spPr>
          <a:ln w="3175" cap="flat" cmpd="sng" algn="ctr">
            <a:solidFill>
              <a:srgbClr val="000000"/>
            </a:solidFill>
            <a:prstDash val="solid"/>
            <a:round/>
          </a:ln>
        </c:spPr>
        <c:txPr>
          <a:bodyPr rot="-5400000" spcFirstLastPara="0" vertOverflow="ellipsis" vert="horz" wrap="square" anchor="ctr" anchorCtr="1"/>
          <a:lstStyle/>
          <a:p>
            <a:pPr>
              <a:defRPr lang="zh-CN" sz="100" b="0" i="0" u="none" strike="noStrike" kern="1200" baseline="0">
                <a:solidFill>
                  <a:srgbClr val="000000"/>
                </a:solidFill>
                <a:latin typeface="Arial" panose="020B0604020202020204"/>
                <a:ea typeface="Arial" panose="020B0604020202020204"/>
                <a:cs typeface="Arial" panose="020B0604020202020204"/>
              </a:defRPr>
            </a:pPr>
            <a:endParaRPr lang="en-US"/>
          </a:p>
        </c:txPr>
        <c:crossAx val="1053391824"/>
        <c:crosses val="autoZero"/>
        <c:auto val="1"/>
        <c:lblAlgn val="ctr"/>
        <c:lblOffset val="100"/>
        <c:tickLblSkip val="1"/>
        <c:noMultiLvlLbl val="0"/>
      </c:catAx>
      <c:valAx>
        <c:axId val="1053391824"/>
        <c:scaling>
          <c:orientation val="minMax"/>
          <c:max val="2"/>
        </c:scaling>
        <c:delete val="0"/>
        <c:axPos val="l"/>
        <c:majorGridlines>
          <c:spPr>
            <a:ln w="3175" cap="flat" cmpd="sng" algn="ctr">
              <a:solidFill>
                <a:srgbClr val="000000"/>
              </a:solidFill>
              <a:prstDash val="solid"/>
              <a:round/>
            </a:ln>
          </c:spPr>
        </c:majorGridlines>
        <c:title>
          <c:tx>
            <c:rich>
              <a:bodyPr rot="0" spcFirstLastPara="0" vertOverflow="ellipsis" vert="horz" wrap="square" anchor="ctr" anchorCtr="1"/>
              <a:lstStyle/>
              <a:p>
                <a:pPr algn="ctr">
                  <a:defRPr lang="zh-CN" sz="250" b="1" i="0" u="none" strike="noStrike" kern="1200" baseline="0">
                    <a:solidFill>
                      <a:srgbClr val="000000"/>
                    </a:solidFill>
                    <a:latin typeface="Arial" panose="020B0604020202020204"/>
                    <a:ea typeface="Arial" panose="020B0604020202020204"/>
                    <a:cs typeface="Arial" panose="020B0604020202020204"/>
                  </a:defRPr>
                </a:pPr>
                <a:r>
                  <a:rPr lang="de-DE"/>
                  <a:t>in %</a:t>
                </a:r>
              </a:p>
            </c:rich>
          </c:tx>
          <c:overlay val="0"/>
          <c:spPr>
            <a:noFill/>
            <a:ln w="25400">
              <a:noFill/>
            </a:ln>
          </c:spPr>
        </c:title>
        <c:numFmt formatCode="0.00" sourceLinked="0"/>
        <c:majorTickMark val="out"/>
        <c:minorTickMark val="none"/>
        <c:tickLblPos val="nextTo"/>
        <c:spPr>
          <a:ln w="3175" cap="flat" cmpd="sng" algn="ctr">
            <a:solidFill>
              <a:srgbClr val="000000"/>
            </a:solidFill>
            <a:prstDash val="solid"/>
            <a:round/>
          </a:ln>
        </c:spPr>
        <c:txPr>
          <a:bodyPr rot="0" spcFirstLastPara="0" vertOverflow="ellipsis" vert="horz" wrap="square" anchor="ctr" anchorCtr="1"/>
          <a:lstStyle/>
          <a:p>
            <a:pPr>
              <a:defRPr lang="zh-CN" sz="200" b="0" i="0" u="none" strike="noStrike" kern="1200" baseline="0">
                <a:solidFill>
                  <a:srgbClr val="000000"/>
                </a:solidFill>
                <a:latin typeface="Arial" panose="020B0604020202020204"/>
                <a:ea typeface="Arial" panose="020B0604020202020204"/>
                <a:cs typeface="Arial" panose="020B0604020202020204"/>
              </a:defRPr>
            </a:pPr>
            <a:endParaRPr lang="en-US"/>
          </a:p>
        </c:txPr>
        <c:crossAx val="1053405424"/>
        <c:crosses val="autoZero"/>
        <c:crossBetween val="between"/>
        <c:majorUnit val="0.25"/>
        <c:minorUnit val="0.04"/>
      </c:valAx>
      <c:spPr>
        <a:solidFill>
          <a:srgbClr val="99CCFF"/>
        </a:solidFill>
        <a:ln w="12700">
          <a:solidFill>
            <a:srgbClr val="808080"/>
          </a:solidFill>
          <a:prstDash val="solid"/>
        </a:ln>
      </c:spPr>
    </c:plotArea>
    <c:plotVisOnly val="1"/>
    <c:dispBlanksAs val="gap"/>
    <c:showDLblsOverMax val="0"/>
  </c:chart>
  <c:spPr>
    <a:solidFill>
      <a:srgbClr val="FFFFFF"/>
    </a:solidFill>
    <a:ln w="9525" cap="flat" cmpd="sng" algn="ctr">
      <a:noFill/>
      <a:prstDash val="solid"/>
      <a:round/>
    </a:ln>
  </c:spPr>
  <c:txPr>
    <a:bodyPr/>
    <a:lstStyle/>
    <a:p>
      <a:pPr>
        <a:defRPr lang="zh-CN" sz="200" b="0" i="0" u="none" strike="noStrike" baseline="0">
          <a:solidFill>
            <a:srgbClr val="000000"/>
          </a:solidFill>
          <a:latin typeface="Arial" panose="020B0604020202020204"/>
          <a:ea typeface="Arial" panose="020B0604020202020204"/>
          <a:cs typeface="Arial" panose="020B0604020202020204"/>
        </a:defRPr>
      </a:pPr>
      <a:endParaRPr lang="en-US"/>
    </a:p>
  </c:txPr>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0" vertOverflow="ellipsis" vert="horz" wrap="square" anchor="ctr" anchorCtr="1"/>
          <a:lstStyle/>
          <a:p>
            <a:pPr>
              <a:defRPr lang="zh-CN" sz="175" b="1" i="0" u="none" strike="noStrike" kern="1200" baseline="0">
                <a:solidFill>
                  <a:srgbClr val="000000"/>
                </a:solidFill>
                <a:latin typeface="Arial" panose="020B0604020202020204"/>
                <a:ea typeface="Arial" panose="020B0604020202020204"/>
                <a:cs typeface="Arial" panose="020B0604020202020204"/>
              </a:defRPr>
            </a:pPr>
            <a:r>
              <a:rPr lang="de-DE"/>
              <a:t>Amortisation Profile Class B Notes</a:t>
            </a:r>
          </a:p>
        </c:rich>
      </c:tx>
      <c:overlay val="0"/>
      <c:spPr>
        <a:noFill/>
        <a:ln w="25400">
          <a:noFill/>
        </a:ln>
      </c:spPr>
    </c:title>
    <c:autoTitleDeleted val="0"/>
    <c:plotArea>
      <c:layout/>
      <c:barChart>
        <c:barDir val="col"/>
        <c:grouping val="clustered"/>
        <c:varyColors val="0"/>
        <c:ser>
          <c:idx val="1"/>
          <c:order val="0"/>
          <c:tx>
            <c:v>B-Notes</c:v>
          </c:tx>
          <c:spPr>
            <a:solidFill>
              <a:srgbClr val="993366"/>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3"/>
              <c:pt idx="0">
                <c:v>30000000</c:v>
              </c:pt>
              <c:pt idx="1">
                <c:v>30000000</c:v>
              </c:pt>
              <c:pt idx="2">
                <c:v>30000000</c:v>
              </c:pt>
              <c:pt idx="3">
                <c:v>30000000</c:v>
              </c:pt>
              <c:pt idx="4">
                <c:v>30000000</c:v>
              </c:pt>
              <c:pt idx="5">
                <c:v>30000000</c:v>
              </c:pt>
              <c:pt idx="6">
                <c:v>30000000</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numLit>
          </c:val>
          <c:extLst>
            <c:ext xmlns:c16="http://schemas.microsoft.com/office/drawing/2014/chart" uri="{C3380CC4-5D6E-409C-BE32-E72D297353CC}">
              <c16:uniqueId val="{00000000-0028-4ABF-B920-61765E945F25}"/>
            </c:ext>
          </c:extLst>
        </c:ser>
        <c:ser>
          <c:idx val="3"/>
          <c:order val="1"/>
          <c:tx>
            <c:v>Exp. Amo B-Notes</c:v>
          </c:tx>
          <c:spPr>
            <a:solidFill>
              <a:srgbClr val="000080"/>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2"/>
              <c:pt idx="0">
                <c:v>#N/A</c:v>
              </c:pt>
              <c:pt idx="1">
                <c:v>#N/A</c:v>
              </c:pt>
              <c:pt idx="2">
                <c:v>#N/A</c:v>
              </c:pt>
              <c:pt idx="3">
                <c:v>#N/A</c:v>
              </c:pt>
              <c:pt idx="4">
                <c:v>#N/A</c:v>
              </c:pt>
              <c:pt idx="5">
                <c:v>#N/A</c:v>
              </c:pt>
              <c:pt idx="6">
                <c:v>#N/A</c:v>
              </c:pt>
              <c:pt idx="7">
                <c:v>30000000</c:v>
              </c:pt>
              <c:pt idx="8">
                <c:v>30000000</c:v>
              </c:pt>
              <c:pt idx="9">
                <c:v>30000000</c:v>
              </c:pt>
              <c:pt idx="10">
                <c:v>30000000</c:v>
              </c:pt>
              <c:pt idx="11">
                <c:v>30000000</c:v>
              </c:pt>
              <c:pt idx="12">
                <c:v>30000000</c:v>
              </c:pt>
              <c:pt idx="13">
                <c:v>30000000</c:v>
              </c:pt>
              <c:pt idx="14">
                <c:v>30000000</c:v>
              </c:pt>
              <c:pt idx="15">
                <c:v>30000000</c:v>
              </c:pt>
              <c:pt idx="16">
                <c:v>30000000</c:v>
              </c:pt>
              <c:pt idx="17">
                <c:v>30000000</c:v>
              </c:pt>
              <c:pt idx="18">
                <c:v>30000000</c:v>
              </c:pt>
              <c:pt idx="19">
                <c:v>30000000</c:v>
              </c:pt>
              <c:pt idx="20">
                <c:v>30000000</c:v>
              </c:pt>
              <c:pt idx="21">
                <c:v>30000000</c:v>
              </c:pt>
              <c:pt idx="22">
                <c:v>30000000</c:v>
              </c:pt>
              <c:pt idx="23">
                <c:v>30000000</c:v>
              </c:pt>
              <c:pt idx="24">
                <c:v>30000000</c:v>
              </c:pt>
              <c:pt idx="25">
                <c:v>30000000</c:v>
              </c:pt>
              <c:pt idx="26">
                <c:v>30000000</c:v>
              </c:pt>
              <c:pt idx="27">
                <c:v>30000000</c:v>
              </c:pt>
              <c:pt idx="28">
                <c:v>30000000</c:v>
              </c:pt>
              <c:pt idx="29">
                <c:v>30000000</c:v>
              </c:pt>
              <c:pt idx="30">
                <c:v>30000000</c:v>
              </c:pt>
              <c:pt idx="31">
                <c:v>30000000</c:v>
              </c:pt>
              <c:pt idx="32">
                <c:v>30000000</c:v>
              </c:pt>
              <c:pt idx="33">
                <c:v>30000000</c:v>
              </c:pt>
              <c:pt idx="34">
                <c:v>30000000</c:v>
              </c:pt>
              <c:pt idx="35">
                <c:v>30000000</c:v>
              </c:pt>
              <c:pt idx="36">
                <c:v>30000000</c:v>
              </c:pt>
              <c:pt idx="37">
                <c:v>30000000</c:v>
              </c:pt>
              <c:pt idx="38">
                <c:v>30000000</c:v>
              </c:pt>
              <c:pt idx="39">
                <c:v>30000000</c:v>
              </c:pt>
              <c:pt idx="40">
                <c:v>24783077</c:v>
              </c:pt>
              <c:pt idx="41">
                <c:v>20700681</c:v>
              </c:pt>
              <c:pt idx="42">
                <c:v>19244076</c:v>
              </c:pt>
              <c:pt idx="43">
                <c:v>17851126</c:v>
              </c:pt>
              <c:pt idx="44">
                <c:v>16514495</c:v>
              </c:pt>
              <c:pt idx="45">
                <c:v>15259144</c:v>
              </c:pt>
              <c:pt idx="46">
                <c:v>14080851</c:v>
              </c:pt>
              <c:pt idx="47">
                <c:v>12956115</c:v>
              </c:pt>
              <c:pt idx="48">
                <c:v>11885760</c:v>
              </c:pt>
              <c:pt idx="49">
                <c:v>10871955</c:v>
              </c:pt>
              <c:pt idx="50">
                <c:v>9915206</c:v>
              </c:pt>
              <c:pt idx="51">
                <c:v>9009025</c:v>
              </c:pt>
              <c:pt idx="52">
                <c:v>8153491</c:v>
              </c:pt>
              <c:pt idx="53">
                <c:v>7348640</c:v>
              </c:pt>
              <c:pt idx="54">
                <c:v>6594472</c:v>
              </c:pt>
              <c:pt idx="55">
                <c:v>5890885</c:v>
              </c:pt>
              <c:pt idx="56">
                <c:v>5237726</c:v>
              </c:pt>
              <c:pt idx="57">
                <c:v>4634578</c:v>
              </c:pt>
              <c:pt idx="58">
                <c:v>4080277</c:v>
              </c:pt>
              <c:pt idx="59">
                <c:v>3573736</c:v>
              </c:pt>
              <c:pt idx="60">
                <c:v>3114586</c:v>
              </c:pt>
              <c:pt idx="61">
                <c:v>0</c:v>
              </c:pt>
            </c:numLit>
          </c:val>
          <c:extLst>
            <c:ext xmlns:c16="http://schemas.microsoft.com/office/drawing/2014/chart" uri="{C3380CC4-5D6E-409C-BE32-E72D297353CC}">
              <c16:uniqueId val="{00000001-0028-4ABF-B920-61765E945F25}"/>
            </c:ext>
          </c:extLst>
        </c:ser>
        <c:dLbls>
          <c:showLegendKey val="0"/>
          <c:showVal val="0"/>
          <c:showCatName val="0"/>
          <c:showSerName val="0"/>
          <c:showPercent val="0"/>
          <c:showBubbleSize val="0"/>
        </c:dLbls>
        <c:gapWidth val="150"/>
        <c:axId val="1053398896"/>
        <c:axId val="1053405968"/>
      </c:barChart>
      <c:catAx>
        <c:axId val="1053398896"/>
        <c:scaling>
          <c:orientation val="minMax"/>
        </c:scaling>
        <c:delete val="0"/>
        <c:axPos val="b"/>
        <c:title>
          <c:tx>
            <c:rich>
              <a:bodyPr rot="0" spcFirstLastPara="0" vertOverflow="ellipsis" vert="horz" wrap="square" anchor="ctr" anchorCtr="1"/>
              <a:lstStyle/>
              <a:p>
                <a:pPr>
                  <a:defRPr lang="zh-CN" sz="125" b="1" i="0" u="none" strike="noStrike" kern="1200" baseline="0">
                    <a:solidFill>
                      <a:srgbClr val="000000"/>
                    </a:solidFill>
                    <a:latin typeface="Arial" panose="020B0604020202020204"/>
                    <a:ea typeface="Arial" panose="020B0604020202020204"/>
                    <a:cs typeface="Arial" panose="020B0604020202020204"/>
                  </a:defRPr>
                </a:pPr>
                <a:r>
                  <a:rPr lang="de-DE"/>
                  <a:t>Outstanding 
Balance in EUR</a:t>
                </a:r>
              </a:p>
            </c:rich>
          </c:tx>
          <c:overlay val="0"/>
          <c:spPr>
            <a:noFill/>
            <a:ln w="25400">
              <a:noFill/>
            </a:ln>
          </c:spPr>
        </c:title>
        <c:numFmt formatCode="mmm\ yy" sourceLinked="0"/>
        <c:majorTickMark val="out"/>
        <c:minorTickMark val="none"/>
        <c:tickLblPos val="nextTo"/>
        <c:spPr>
          <a:ln w="3175" cap="flat" cmpd="sng" algn="ctr">
            <a:solidFill>
              <a:srgbClr val="000000"/>
            </a:solidFill>
            <a:prstDash val="solid"/>
            <a:round/>
          </a:ln>
        </c:spPr>
        <c:txPr>
          <a:bodyPr rot="0" spcFirstLastPara="0" vertOverflow="ellipsis" vert="horz" wrap="square" anchor="ctr" anchorCtr="1"/>
          <a:lstStyle/>
          <a:p>
            <a:pPr>
              <a:defRPr lang="zh-CN" sz="100" b="0" i="0" u="none" strike="noStrike" kern="1200" baseline="0">
                <a:solidFill>
                  <a:srgbClr val="000000"/>
                </a:solidFill>
                <a:latin typeface="Arial Narrow" panose="020B0606020202030204"/>
                <a:ea typeface="Arial Narrow" panose="020B0606020202030204"/>
                <a:cs typeface="Arial Narrow" panose="020B0606020202030204"/>
              </a:defRPr>
            </a:pPr>
            <a:endParaRPr lang="en-US"/>
          </a:p>
        </c:txPr>
        <c:crossAx val="1053405968"/>
        <c:crosses val="autoZero"/>
        <c:auto val="1"/>
        <c:lblAlgn val="ctr"/>
        <c:lblOffset val="100"/>
        <c:tickLblSkip val="2"/>
        <c:noMultiLvlLbl val="0"/>
      </c:catAx>
      <c:valAx>
        <c:axId val="1053405968"/>
        <c:scaling>
          <c:orientation val="minMax"/>
          <c:max val="100000000"/>
        </c:scaling>
        <c:delete val="0"/>
        <c:axPos val="l"/>
        <c:majorGridlines>
          <c:spPr>
            <a:ln w="3175" cap="flat" cmpd="sng" algn="ctr">
              <a:solidFill>
                <a:srgbClr val="000000"/>
              </a:solidFill>
              <a:prstDash val="solid"/>
              <a:round/>
            </a:ln>
          </c:spPr>
        </c:majorGridlines>
        <c:title>
          <c:tx>
            <c:rich>
              <a:bodyPr rot="0" spcFirstLastPara="0" vertOverflow="ellipsis" vert="horz" wrap="square" anchor="ctr" anchorCtr="1"/>
              <a:lstStyle/>
              <a:p>
                <a:pPr algn="ctr">
                  <a:defRPr lang="zh-CN" sz="125" b="1" i="0" u="none" strike="noStrike" kern="1200" baseline="0">
                    <a:solidFill>
                      <a:srgbClr val="000000"/>
                    </a:solidFill>
                    <a:latin typeface="Arial" panose="020B0604020202020204"/>
                    <a:ea typeface="Arial" panose="020B0604020202020204"/>
                    <a:cs typeface="Arial" panose="020B0604020202020204"/>
                  </a:defRPr>
                </a:pPr>
                <a:r>
                  <a:rPr lang="de-DE"/>
                  <a:t>Payment
Month</a:t>
                </a:r>
              </a:p>
            </c:rich>
          </c:tx>
          <c:overlay val="0"/>
          <c:spPr>
            <a:solidFill>
              <a:srgbClr val="FFFFFF"/>
            </a:solidFill>
            <a:ln w="25400">
              <a:noFill/>
            </a:ln>
          </c:spPr>
        </c:title>
        <c:numFmt formatCode="#,##0" sourceLinked="0"/>
        <c:majorTickMark val="out"/>
        <c:minorTickMark val="none"/>
        <c:tickLblPos val="nextTo"/>
        <c:spPr>
          <a:ln w="3175" cap="flat" cmpd="sng" algn="ctr">
            <a:solidFill>
              <a:srgbClr val="000000"/>
            </a:solidFill>
            <a:prstDash val="solid"/>
            <a:round/>
          </a:ln>
        </c:spPr>
        <c:txPr>
          <a:bodyPr rot="0" spcFirstLastPara="0" vertOverflow="ellipsis" vert="horz" wrap="square" anchor="ctr" anchorCtr="1"/>
          <a:lstStyle/>
          <a:p>
            <a:pPr>
              <a:defRPr lang="zh-CN" sz="125" b="0" i="0" u="none" strike="noStrike" kern="1200" baseline="0">
                <a:solidFill>
                  <a:srgbClr val="000000"/>
                </a:solidFill>
                <a:latin typeface="Arial" panose="020B0604020202020204"/>
                <a:ea typeface="Arial" panose="020B0604020202020204"/>
                <a:cs typeface="Arial" panose="020B0604020202020204"/>
              </a:defRPr>
            </a:pPr>
            <a:endParaRPr lang="en-US"/>
          </a:p>
        </c:txPr>
        <c:crossAx val="1053398896"/>
        <c:crosses val="autoZero"/>
        <c:crossBetween val="between"/>
        <c:majorUnit val="10000000"/>
      </c:valAx>
      <c:spPr>
        <a:solidFill>
          <a:srgbClr val="99CC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rot="0" spcFirstLastPara="0" vertOverflow="ellipsis" vert="horz" wrap="square" anchor="ctr" anchorCtr="1"/>
        <a:lstStyle/>
        <a:p>
          <a:pPr>
            <a:defRPr lang="zh-CN" sz="735" b="0" i="0" u="none" strike="noStrike" kern="1200" baseline="0">
              <a:solidFill>
                <a:srgbClr val="000000"/>
              </a:solidFill>
              <a:latin typeface="Arial" panose="020B0604020202020204"/>
              <a:ea typeface="Arial" panose="020B0604020202020204"/>
              <a:cs typeface="Arial" panose="020B0604020202020204"/>
            </a:defRPr>
          </a:pPr>
          <a:endParaRPr lang="en-US"/>
        </a:p>
      </c:txPr>
    </c:legend>
    <c:plotVisOnly val="1"/>
    <c:dispBlanksAs val="gap"/>
    <c:showDLblsOverMax val="0"/>
  </c:chart>
  <c:spPr>
    <a:solidFill>
      <a:srgbClr val="FFFFFF"/>
    </a:solidFill>
    <a:ln w="9525" cap="flat" cmpd="sng" algn="ctr">
      <a:noFill/>
      <a:prstDash val="solid"/>
      <a:round/>
    </a:ln>
  </c:spPr>
  <c:txPr>
    <a:bodyPr/>
    <a:lstStyle/>
    <a:p>
      <a:pPr>
        <a:defRPr lang="zh-CN" sz="200" b="0" i="0" u="none" strike="noStrike" baseline="0">
          <a:solidFill>
            <a:srgbClr val="000000"/>
          </a:solidFill>
          <a:latin typeface="Arial" panose="020B0604020202020204"/>
          <a:ea typeface="Arial" panose="020B0604020202020204"/>
          <a:cs typeface="Arial" panose="020B0604020202020204"/>
        </a:defRPr>
      </a:pPr>
      <a:endParaRPr lang="en-US"/>
    </a:p>
  </c:txPr>
  <c:printSettings>
    <c:headerFooter/>
    <c:pageMargins b="0.75" l="0.7" r="0.7" t="0.75"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0" vertOverflow="ellipsis" vert="horz" wrap="square" anchor="ctr" anchorCtr="1"/>
          <a:lstStyle/>
          <a:p>
            <a:pPr>
              <a:defRPr lang="zh-CN" sz="250" b="1" i="0" u="none" strike="noStrike" kern="1200" baseline="0">
                <a:solidFill>
                  <a:srgbClr val="000000"/>
                </a:solidFill>
                <a:latin typeface="Arial" panose="020B0604020202020204"/>
                <a:ea typeface="Arial" panose="020B0604020202020204"/>
                <a:cs typeface="Arial" panose="020B0604020202020204"/>
              </a:defRPr>
            </a:pPr>
            <a:r>
              <a:rPr lang="de-DE"/>
              <a:t>Delinquencies</a:t>
            </a:r>
          </a:p>
        </c:rich>
      </c:tx>
      <c:overlay val="0"/>
      <c:spPr>
        <a:noFill/>
        <a:ln w="25400">
          <a:noFill/>
        </a:ln>
      </c:spPr>
    </c:title>
    <c:autoTitleDeleted val="0"/>
    <c:plotArea>
      <c:layout/>
      <c:lineChart>
        <c:grouping val="standard"/>
        <c:varyColors val="0"/>
        <c:ser>
          <c:idx val="1"/>
          <c:order val="0"/>
          <c:tx>
            <c:v>A-Notes</c:v>
          </c:tx>
          <c:spPr>
            <a:ln w="12700" cap="rnd" cmpd="sng" algn="ctr">
              <a:solidFill>
                <a:srgbClr val="660066"/>
              </a:solidFill>
              <a:prstDash val="solid"/>
              <a:round/>
            </a:ln>
          </c:spPr>
          <c:marker>
            <c:symbol val="square"/>
            <c:size val="5"/>
            <c:spPr>
              <a:solidFill>
                <a:srgbClr val="660066"/>
              </a:solidFill>
              <a:ln w="9525" cap="flat" cmpd="sng" algn="ctr">
                <a:solidFill>
                  <a:srgbClr val="660066"/>
                </a:solidFill>
                <a:prstDash val="solid"/>
                <a:roun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pt idx="0">
                <c:v>940000000</c:v>
              </c:pt>
              <c:pt idx="1">
                <c:v>940000000</c:v>
              </c:pt>
              <c:pt idx="2">
                <c:v>940000000</c:v>
              </c:pt>
              <c:pt idx="3">
                <c:v>940000000</c:v>
              </c:pt>
              <c:pt idx="4">
                <c:v>940000000</c:v>
              </c:pt>
              <c:pt idx="5">
                <c:v>940000000</c:v>
              </c:pt>
              <c:pt idx="6">
                <c:v>940000000</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numLit>
          </c:val>
          <c:smooth val="0"/>
          <c:extLst>
            <c:ext xmlns:c16="http://schemas.microsoft.com/office/drawing/2014/chart" uri="{C3380CC4-5D6E-409C-BE32-E72D297353CC}">
              <c16:uniqueId val="{00000000-727E-4139-9CB6-5E4B7E37AE64}"/>
            </c:ext>
          </c:extLst>
        </c:ser>
        <c:ser>
          <c:idx val="2"/>
          <c:order val="1"/>
          <c:tx>
            <c:v>B-Notes</c:v>
          </c:tx>
          <c:spPr>
            <a:ln w="12700" cap="rnd" cmpd="sng" algn="ctr">
              <a:solidFill>
                <a:srgbClr val="000080"/>
              </a:solidFill>
              <a:prstDash val="solid"/>
              <a:round/>
            </a:ln>
          </c:spPr>
          <c:marker>
            <c:symbol val="triangle"/>
            <c:size val="5"/>
            <c:spPr>
              <a:solidFill>
                <a:srgbClr val="000080"/>
              </a:solidFill>
              <a:ln w="9525" cap="flat" cmpd="sng" algn="ctr">
                <a:solidFill>
                  <a:srgbClr val="000080"/>
                </a:solidFill>
                <a:prstDash val="solid"/>
                <a:roun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pt idx="0">
                <c:v>30000000</c:v>
              </c:pt>
              <c:pt idx="1">
                <c:v>30000000</c:v>
              </c:pt>
              <c:pt idx="2">
                <c:v>30000000</c:v>
              </c:pt>
              <c:pt idx="3">
                <c:v>30000000</c:v>
              </c:pt>
              <c:pt idx="4">
                <c:v>30000000</c:v>
              </c:pt>
              <c:pt idx="5">
                <c:v>30000000</c:v>
              </c:pt>
              <c:pt idx="6">
                <c:v>30000000</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numLit>
          </c:val>
          <c:smooth val="0"/>
          <c:extLst>
            <c:ext xmlns:c16="http://schemas.microsoft.com/office/drawing/2014/chart" uri="{C3380CC4-5D6E-409C-BE32-E72D297353CC}">
              <c16:uniqueId val="{00000001-727E-4139-9CB6-5E4B7E37AE64}"/>
            </c:ext>
          </c:extLst>
        </c:ser>
        <c:ser>
          <c:idx val="3"/>
          <c:order val="2"/>
          <c:tx>
            <c:v>exp. A-Notes</c:v>
          </c:tx>
          <c:spPr>
            <a:ln w="12700" cap="rnd" cmpd="sng" algn="ctr">
              <a:solidFill>
                <a:srgbClr val="00FFFF"/>
              </a:solidFill>
              <a:prstDash val="solid"/>
              <a:round/>
            </a:ln>
          </c:spPr>
          <c:marker>
            <c:symbol val="x"/>
            <c:size val="5"/>
            <c:spPr>
              <a:noFill/>
              <a:ln w="9525" cap="flat" cmpd="sng" algn="ctr">
                <a:solidFill>
                  <a:srgbClr val="00FFFF"/>
                </a:solidFill>
                <a:prstDash val="solid"/>
                <a:roun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pt idx="0">
                <c:v>#N/A</c:v>
              </c:pt>
              <c:pt idx="1">
                <c:v>#N/A</c:v>
              </c:pt>
              <c:pt idx="2">
                <c:v>#N/A</c:v>
              </c:pt>
              <c:pt idx="3">
                <c:v>#N/A</c:v>
              </c:pt>
              <c:pt idx="4">
                <c:v>#N/A</c:v>
              </c:pt>
              <c:pt idx="5">
                <c:v>#N/A</c:v>
              </c:pt>
              <c:pt idx="6">
                <c:v>#N/A</c:v>
              </c:pt>
              <c:pt idx="7">
                <c:v>#N/A</c:v>
              </c:pt>
              <c:pt idx="8">
                <c:v>940000000</c:v>
              </c:pt>
              <c:pt idx="9">
                <c:v>940000000</c:v>
              </c:pt>
              <c:pt idx="10">
                <c:v>940000000</c:v>
              </c:pt>
              <c:pt idx="11">
                <c:v>940000000</c:v>
              </c:pt>
              <c:pt idx="12">
                <c:v>940000000</c:v>
              </c:pt>
              <c:pt idx="13">
                <c:v>940000000</c:v>
              </c:pt>
              <c:pt idx="14">
                <c:v>940000000</c:v>
              </c:pt>
              <c:pt idx="15">
                <c:v>940000000</c:v>
              </c:pt>
              <c:pt idx="16">
                <c:v>940000000</c:v>
              </c:pt>
              <c:pt idx="17">
                <c:v>940000000</c:v>
              </c:pt>
              <c:pt idx="18">
                <c:v>940000000</c:v>
              </c:pt>
              <c:pt idx="19">
                <c:v>940000000</c:v>
              </c:pt>
              <c:pt idx="20">
                <c:v>940000000</c:v>
              </c:pt>
              <c:pt idx="21">
                <c:v>940000000</c:v>
              </c:pt>
              <c:pt idx="22">
                <c:v>940000000</c:v>
              </c:pt>
              <c:pt idx="23">
                <c:v>940000000</c:v>
              </c:pt>
              <c:pt idx="24">
                <c:v>940000000</c:v>
              </c:pt>
              <c:pt idx="25">
                <c:v>940000000</c:v>
              </c:pt>
              <c:pt idx="26">
                <c:v>940000000</c:v>
              </c:pt>
              <c:pt idx="27">
                <c:v>940000000</c:v>
              </c:pt>
              <c:pt idx="28">
                <c:v>940000000</c:v>
              </c:pt>
              <c:pt idx="29">
                <c:v>940000000</c:v>
              </c:pt>
              <c:pt idx="30">
                <c:v>940000000</c:v>
              </c:pt>
              <c:pt idx="31">
                <c:v>940000000</c:v>
              </c:pt>
              <c:pt idx="32">
                <c:v>940000000</c:v>
              </c:pt>
              <c:pt idx="33">
                <c:v>940000000</c:v>
              </c:pt>
              <c:pt idx="34">
                <c:v>940000000</c:v>
              </c:pt>
              <c:pt idx="35">
                <c:v>940000000</c:v>
              </c:pt>
              <c:pt idx="36">
                <c:v>940000000</c:v>
              </c:pt>
              <c:pt idx="37">
                <c:v>878700368</c:v>
              </c:pt>
              <c:pt idx="38">
                <c:v>819483716</c:v>
              </c:pt>
              <c:pt idx="39">
                <c:v>762152827</c:v>
              </c:pt>
              <c:pt idx="40">
                <c:v>707009466</c:v>
              </c:pt>
              <c:pt idx="41">
                <c:v>659300117</c:v>
              </c:pt>
              <c:pt idx="42">
                <c:v>614120188</c:v>
              </c:pt>
              <c:pt idx="43">
                <c:v>570907591</c:v>
              </c:pt>
              <c:pt idx="44">
                <c:v>529583397</c:v>
              </c:pt>
              <c:pt idx="45">
                <c:v>489930017</c:v>
              </c:pt>
              <c:pt idx="46">
                <c:v>452687943</c:v>
              </c:pt>
              <c:pt idx="47">
                <c:v>417731914</c:v>
              </c:pt>
              <c:pt idx="48">
                <c:v>384364751</c:v>
              </c:pt>
            </c:numLit>
          </c:val>
          <c:smooth val="0"/>
          <c:extLst>
            <c:ext xmlns:c16="http://schemas.microsoft.com/office/drawing/2014/chart" uri="{C3380CC4-5D6E-409C-BE32-E72D297353CC}">
              <c16:uniqueId val="{00000002-727E-4139-9CB6-5E4B7E37AE64}"/>
            </c:ext>
          </c:extLst>
        </c:ser>
        <c:ser>
          <c:idx val="4"/>
          <c:order val="3"/>
          <c:spPr>
            <a:ln w="12700" cap="rnd" cmpd="sng" algn="ctr">
              <a:solidFill>
                <a:srgbClr val="008080"/>
              </a:solidFill>
              <a:prstDash val="solid"/>
              <a:round/>
            </a:ln>
          </c:spPr>
          <c:marker>
            <c:symbol val="circle"/>
            <c:size val="5"/>
            <c:spPr>
              <a:solidFill>
                <a:srgbClr val="008080"/>
              </a:solidFill>
              <a:ln w="9525" cap="flat" cmpd="sng" algn="ctr">
                <a:solidFill>
                  <a:srgbClr val="008080"/>
                </a:solidFill>
                <a:prstDash val="solid"/>
                <a:roun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numLit>
          </c:val>
          <c:smooth val="0"/>
          <c:extLst>
            <c:ext xmlns:c16="http://schemas.microsoft.com/office/drawing/2014/chart" uri="{C3380CC4-5D6E-409C-BE32-E72D297353CC}">
              <c16:uniqueId val="{00000003-727E-4139-9CB6-5E4B7E37AE64}"/>
            </c:ext>
          </c:extLst>
        </c:ser>
        <c:dLbls>
          <c:showLegendKey val="0"/>
          <c:showVal val="0"/>
          <c:showCatName val="0"/>
          <c:showSerName val="0"/>
          <c:showPercent val="0"/>
          <c:showBubbleSize val="0"/>
        </c:dLbls>
        <c:marker val="1"/>
        <c:smooth val="0"/>
        <c:axId val="1053392368"/>
        <c:axId val="1053392912"/>
      </c:lineChart>
      <c:catAx>
        <c:axId val="1053392368"/>
        <c:scaling>
          <c:orientation val="minMax"/>
        </c:scaling>
        <c:delete val="0"/>
        <c:axPos val="b"/>
        <c:title>
          <c:tx>
            <c:rich>
              <a:bodyPr rot="0" spcFirstLastPara="0" vertOverflow="ellipsis" vert="horz" wrap="square" anchor="ctr" anchorCtr="1"/>
              <a:lstStyle/>
              <a:p>
                <a:pPr>
                  <a:defRPr lang="zh-CN" sz="100" b="1" i="0" u="none" strike="noStrike" kern="1200" baseline="0">
                    <a:solidFill>
                      <a:srgbClr val="000000"/>
                    </a:solidFill>
                    <a:latin typeface="Arial" panose="020B0604020202020204"/>
                    <a:ea typeface="Arial" panose="020B0604020202020204"/>
                    <a:cs typeface="Arial" panose="020B0604020202020204"/>
                  </a:defRPr>
                </a:pPr>
                <a:r>
                  <a:rPr lang="de-DE"/>
                  <a:t>Monthly
Period</a:t>
                </a:r>
              </a:p>
            </c:rich>
          </c:tx>
          <c:overlay val="0"/>
          <c:spPr>
            <a:noFill/>
            <a:ln w="25400">
              <a:noFill/>
            </a:ln>
          </c:spPr>
        </c:title>
        <c:numFmt formatCode="General" sourceLinked="1"/>
        <c:majorTickMark val="out"/>
        <c:minorTickMark val="none"/>
        <c:tickLblPos val="nextTo"/>
        <c:spPr>
          <a:ln w="3175" cap="flat" cmpd="sng" algn="ctr">
            <a:solidFill>
              <a:srgbClr val="000000"/>
            </a:solidFill>
            <a:prstDash val="solid"/>
            <a:round/>
          </a:ln>
        </c:spPr>
        <c:txPr>
          <a:bodyPr rot="-5400000" spcFirstLastPara="0" vertOverflow="ellipsis" vert="horz" wrap="square" anchor="ctr" anchorCtr="1"/>
          <a:lstStyle/>
          <a:p>
            <a:pPr>
              <a:defRPr lang="zh-CN" sz="100" b="0" i="0" u="none" strike="noStrike" kern="1200" baseline="0">
                <a:solidFill>
                  <a:srgbClr val="000000"/>
                </a:solidFill>
                <a:latin typeface="Arial" panose="020B0604020202020204"/>
                <a:ea typeface="Arial" panose="020B0604020202020204"/>
                <a:cs typeface="Arial" panose="020B0604020202020204"/>
              </a:defRPr>
            </a:pPr>
            <a:endParaRPr lang="en-US"/>
          </a:p>
        </c:txPr>
        <c:crossAx val="1053392912"/>
        <c:crosses val="autoZero"/>
        <c:auto val="1"/>
        <c:lblAlgn val="ctr"/>
        <c:lblOffset val="100"/>
        <c:tickLblSkip val="1"/>
        <c:noMultiLvlLbl val="0"/>
      </c:catAx>
      <c:valAx>
        <c:axId val="1053392912"/>
        <c:scaling>
          <c:orientation val="minMax"/>
          <c:max val="20000000"/>
        </c:scaling>
        <c:delete val="0"/>
        <c:axPos val="l"/>
        <c:majorGridlines>
          <c:spPr>
            <a:ln w="3175" cap="flat" cmpd="sng" algn="ctr">
              <a:solidFill>
                <a:srgbClr val="000000"/>
              </a:solidFill>
              <a:prstDash val="solid"/>
              <a:round/>
            </a:ln>
          </c:spPr>
        </c:majorGridlines>
        <c:title>
          <c:tx>
            <c:rich>
              <a:bodyPr rot="0" spcFirstLastPara="0" vertOverflow="ellipsis" vert="horz" wrap="square" anchor="ctr" anchorCtr="1"/>
              <a:lstStyle/>
              <a:p>
                <a:pPr algn="ctr">
                  <a:defRPr lang="zh-CN" sz="225" b="1" i="0" u="none" strike="noStrike" kern="1200" baseline="0">
                    <a:solidFill>
                      <a:srgbClr val="000000"/>
                    </a:solidFill>
                    <a:latin typeface="Arial" panose="020B0604020202020204"/>
                    <a:ea typeface="Arial" panose="020B0604020202020204"/>
                    <a:cs typeface="Arial" panose="020B0604020202020204"/>
                  </a:defRPr>
                </a:pPr>
                <a:r>
                  <a:rPr lang="de-DE"/>
                  <a:t>in EUR</a:t>
                </a:r>
              </a:p>
            </c:rich>
          </c:tx>
          <c:overlay val="0"/>
          <c:spPr>
            <a:noFill/>
            <a:ln w="25400">
              <a:noFill/>
            </a:ln>
          </c:spPr>
        </c:title>
        <c:numFmt formatCode="#,##0" sourceLinked="0"/>
        <c:majorTickMark val="out"/>
        <c:minorTickMark val="none"/>
        <c:tickLblPos val="nextTo"/>
        <c:spPr>
          <a:ln w="3175" cap="flat" cmpd="sng" algn="ctr">
            <a:solidFill>
              <a:srgbClr val="000000"/>
            </a:solidFill>
            <a:prstDash val="solid"/>
            <a:round/>
          </a:ln>
        </c:spPr>
        <c:txPr>
          <a:bodyPr rot="0" spcFirstLastPara="0" vertOverflow="ellipsis" vert="horz" wrap="square" anchor="ctr" anchorCtr="1"/>
          <a:lstStyle/>
          <a:p>
            <a:pPr>
              <a:defRPr lang="zh-CN" sz="125" b="0" i="0" u="none" strike="noStrike" kern="1200" baseline="0">
                <a:solidFill>
                  <a:srgbClr val="000000"/>
                </a:solidFill>
                <a:latin typeface="Arial" panose="020B0604020202020204"/>
                <a:ea typeface="Arial" panose="020B0604020202020204"/>
                <a:cs typeface="Arial" panose="020B0604020202020204"/>
              </a:defRPr>
            </a:pPr>
            <a:endParaRPr lang="en-US"/>
          </a:p>
        </c:txPr>
        <c:crossAx val="1053392368"/>
        <c:crosses val="autoZero"/>
        <c:crossBetween val="between"/>
      </c:valAx>
      <c:spPr>
        <a:solidFill>
          <a:srgbClr val="99CC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rot="0" spcFirstLastPara="0" vertOverflow="ellipsis" vert="horz" wrap="square" anchor="ctr" anchorCtr="1"/>
        <a:lstStyle/>
        <a:p>
          <a:pPr>
            <a:defRPr lang="zh-CN" sz="735" b="0" i="0" u="none" strike="noStrike" kern="1200" baseline="0">
              <a:solidFill>
                <a:srgbClr val="000000"/>
              </a:solidFill>
              <a:latin typeface="Arial" panose="020B0604020202020204"/>
              <a:ea typeface="Arial" panose="020B0604020202020204"/>
              <a:cs typeface="Arial" panose="020B0604020202020204"/>
            </a:defRPr>
          </a:pPr>
          <a:endParaRPr lang="en-US"/>
        </a:p>
      </c:txPr>
    </c:legend>
    <c:plotVisOnly val="1"/>
    <c:dispBlanksAs val="gap"/>
    <c:showDLblsOverMax val="0"/>
  </c:chart>
  <c:spPr>
    <a:solidFill>
      <a:srgbClr val="FFFFFF"/>
    </a:solidFill>
    <a:ln w="9525" cap="flat" cmpd="sng" algn="ctr">
      <a:noFill/>
      <a:prstDash val="solid"/>
      <a:round/>
    </a:ln>
  </c:spPr>
  <c:txPr>
    <a:bodyPr/>
    <a:lstStyle/>
    <a:p>
      <a:pPr>
        <a:defRPr lang="zh-CN" sz="200" b="0" i="0" u="none" strike="noStrike" baseline="0">
          <a:solidFill>
            <a:srgbClr val="000000"/>
          </a:solidFill>
          <a:latin typeface="Arial" panose="020B0604020202020204"/>
          <a:ea typeface="Arial" panose="020B0604020202020204"/>
          <a:cs typeface="Arial" panose="020B0604020202020204"/>
        </a:defRPr>
      </a:pPr>
      <a:endParaRPr lang="en-US"/>
    </a:p>
  </c:txPr>
  <c:printSettings>
    <c:headerFooter/>
    <c:pageMargins b="0.75" l="0.7" r="0.7" t="0.75" header="0.3" footer="0.3"/>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0" vertOverflow="ellipsis" vert="horz" wrap="square" anchor="ctr" anchorCtr="1"/>
          <a:lstStyle/>
          <a:p>
            <a:pPr>
              <a:defRPr lang="zh-CN" sz="175" b="1" i="0" u="none" strike="noStrike" kern="1200" baseline="0">
                <a:solidFill>
                  <a:srgbClr val="000000"/>
                </a:solidFill>
                <a:latin typeface="Arial" panose="020B0604020202020204"/>
                <a:ea typeface="Arial" panose="020B0604020202020204"/>
                <a:cs typeface="Arial" panose="020B0604020202020204"/>
              </a:defRPr>
            </a:pPr>
            <a:r>
              <a:rPr lang="de-DE"/>
              <a:t>Amortisation Profile Class A Notes</a:t>
            </a:r>
          </a:p>
        </c:rich>
      </c:tx>
      <c:overlay val="0"/>
      <c:spPr>
        <a:noFill/>
        <a:ln w="25400">
          <a:noFill/>
        </a:ln>
      </c:spPr>
    </c:title>
    <c:autoTitleDeleted val="0"/>
    <c:plotArea>
      <c:layout/>
      <c:barChart>
        <c:barDir val="col"/>
        <c:grouping val="clustered"/>
        <c:varyColors val="0"/>
        <c:ser>
          <c:idx val="0"/>
          <c:order val="0"/>
          <c:tx>
            <c:v>A-Notes</c:v>
          </c:tx>
          <c:spPr>
            <a:solidFill>
              <a:srgbClr val="9999FF"/>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3"/>
              <c:pt idx="0">
                <c:v>940000000</c:v>
              </c:pt>
              <c:pt idx="1">
                <c:v>940000000</c:v>
              </c:pt>
              <c:pt idx="2">
                <c:v>940000000</c:v>
              </c:pt>
              <c:pt idx="3">
                <c:v>940000000</c:v>
              </c:pt>
              <c:pt idx="4">
                <c:v>940000000</c:v>
              </c:pt>
              <c:pt idx="5">
                <c:v>940000000</c:v>
              </c:pt>
              <c:pt idx="6">
                <c:v>940000000</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numLit>
          </c:val>
          <c:extLst>
            <c:ext xmlns:c16="http://schemas.microsoft.com/office/drawing/2014/chart" uri="{C3380CC4-5D6E-409C-BE32-E72D297353CC}">
              <c16:uniqueId val="{00000000-E4F3-45A7-B0A7-52A6BA4B3AB1}"/>
            </c:ext>
          </c:extLst>
        </c:ser>
        <c:ser>
          <c:idx val="2"/>
          <c:order val="1"/>
          <c:tx>
            <c:v>Exp. Amo. A-Notes</c:v>
          </c:tx>
          <c:spPr>
            <a:solidFill>
              <a:srgbClr val="CCFFFF"/>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2"/>
              <c:pt idx="0">
                <c:v>#N/A</c:v>
              </c:pt>
              <c:pt idx="1">
                <c:v>#N/A</c:v>
              </c:pt>
              <c:pt idx="2">
                <c:v>#N/A</c:v>
              </c:pt>
              <c:pt idx="3">
                <c:v>#N/A</c:v>
              </c:pt>
              <c:pt idx="4">
                <c:v>#N/A</c:v>
              </c:pt>
              <c:pt idx="5">
                <c:v>#N/A</c:v>
              </c:pt>
              <c:pt idx="6">
                <c:v>#N/A</c:v>
              </c:pt>
              <c:pt idx="7">
                <c:v>940000000</c:v>
              </c:pt>
              <c:pt idx="8">
                <c:v>940000000</c:v>
              </c:pt>
              <c:pt idx="9">
                <c:v>940000000</c:v>
              </c:pt>
              <c:pt idx="10">
                <c:v>940000000</c:v>
              </c:pt>
              <c:pt idx="11">
                <c:v>940000000</c:v>
              </c:pt>
              <c:pt idx="12">
                <c:v>940000000</c:v>
              </c:pt>
              <c:pt idx="13">
                <c:v>940000000</c:v>
              </c:pt>
              <c:pt idx="14">
                <c:v>940000000</c:v>
              </c:pt>
              <c:pt idx="15">
                <c:v>940000000</c:v>
              </c:pt>
              <c:pt idx="16">
                <c:v>940000000</c:v>
              </c:pt>
              <c:pt idx="17">
                <c:v>940000000</c:v>
              </c:pt>
              <c:pt idx="18">
                <c:v>940000000</c:v>
              </c:pt>
              <c:pt idx="19">
                <c:v>940000000</c:v>
              </c:pt>
              <c:pt idx="20">
                <c:v>940000000</c:v>
              </c:pt>
              <c:pt idx="21">
                <c:v>940000000</c:v>
              </c:pt>
              <c:pt idx="22">
                <c:v>940000000</c:v>
              </c:pt>
              <c:pt idx="23">
                <c:v>940000000</c:v>
              </c:pt>
              <c:pt idx="24">
                <c:v>940000000</c:v>
              </c:pt>
              <c:pt idx="25">
                <c:v>940000000</c:v>
              </c:pt>
              <c:pt idx="26">
                <c:v>940000000</c:v>
              </c:pt>
              <c:pt idx="27">
                <c:v>940000000</c:v>
              </c:pt>
              <c:pt idx="28">
                <c:v>940000000</c:v>
              </c:pt>
              <c:pt idx="29">
                <c:v>940000000</c:v>
              </c:pt>
              <c:pt idx="30">
                <c:v>940000000</c:v>
              </c:pt>
              <c:pt idx="31">
                <c:v>940000000</c:v>
              </c:pt>
              <c:pt idx="32">
                <c:v>940000000</c:v>
              </c:pt>
              <c:pt idx="33">
                <c:v>940000000</c:v>
              </c:pt>
              <c:pt idx="34">
                <c:v>940000000</c:v>
              </c:pt>
              <c:pt idx="35">
                <c:v>940000000</c:v>
              </c:pt>
              <c:pt idx="36">
                <c:v>878700368</c:v>
              </c:pt>
              <c:pt idx="37">
                <c:v>819483716</c:v>
              </c:pt>
              <c:pt idx="38">
                <c:v>762152827</c:v>
              </c:pt>
              <c:pt idx="39">
                <c:v>707009466</c:v>
              </c:pt>
              <c:pt idx="40">
                <c:v>659300117</c:v>
              </c:pt>
              <c:pt idx="41">
                <c:v>614120188</c:v>
              </c:pt>
              <c:pt idx="42">
                <c:v>570907591</c:v>
              </c:pt>
              <c:pt idx="43">
                <c:v>529583397</c:v>
              </c:pt>
              <c:pt idx="44">
                <c:v>489930017</c:v>
              </c:pt>
              <c:pt idx="45">
                <c:v>452687943</c:v>
              </c:pt>
              <c:pt idx="46">
                <c:v>417731914</c:v>
              </c:pt>
              <c:pt idx="47">
                <c:v>384364751</c:v>
              </c:pt>
              <c:pt idx="48">
                <c:v>352610892</c:v>
              </c:pt>
              <c:pt idx="49">
                <c:v>322534659</c:v>
              </c:pt>
              <c:pt idx="50">
                <c:v>294151116</c:v>
              </c:pt>
              <c:pt idx="51">
                <c:v>267267736</c:v>
              </c:pt>
              <c:pt idx="52">
                <c:v>241886910</c:v>
              </c:pt>
              <c:pt idx="53">
                <c:v>218009662</c:v>
              </c:pt>
              <c:pt idx="54">
                <c:v>195636003</c:v>
              </c:pt>
              <c:pt idx="55">
                <c:v>174762936</c:v>
              </c:pt>
              <c:pt idx="56">
                <c:v>155385858</c:v>
              </c:pt>
              <c:pt idx="57">
                <c:v>137492491</c:v>
              </c:pt>
              <c:pt idx="58">
                <c:v>121048211</c:v>
              </c:pt>
              <c:pt idx="59">
                <c:v>106020829</c:v>
              </c:pt>
              <c:pt idx="60">
                <c:v>92399372</c:v>
              </c:pt>
              <c:pt idx="61">
                <c:v>0</c:v>
              </c:pt>
            </c:numLit>
          </c:val>
          <c:extLst>
            <c:ext xmlns:c16="http://schemas.microsoft.com/office/drawing/2014/chart" uri="{C3380CC4-5D6E-409C-BE32-E72D297353CC}">
              <c16:uniqueId val="{00000001-E4F3-45A7-B0A7-52A6BA4B3AB1}"/>
            </c:ext>
          </c:extLst>
        </c:ser>
        <c:dLbls>
          <c:showLegendKey val="0"/>
          <c:showVal val="0"/>
          <c:showCatName val="0"/>
          <c:showSerName val="0"/>
          <c:showPercent val="0"/>
          <c:showBubbleSize val="0"/>
        </c:dLbls>
        <c:gapWidth val="150"/>
        <c:axId val="937023616"/>
        <c:axId val="1084025056"/>
      </c:barChart>
      <c:catAx>
        <c:axId val="937023616"/>
        <c:scaling>
          <c:orientation val="minMax"/>
        </c:scaling>
        <c:delete val="0"/>
        <c:axPos val="b"/>
        <c:title>
          <c:tx>
            <c:rich>
              <a:bodyPr rot="0" spcFirstLastPara="0" vertOverflow="ellipsis" vert="horz" wrap="square" anchor="ctr" anchorCtr="1"/>
              <a:lstStyle/>
              <a:p>
                <a:pPr>
                  <a:defRPr lang="zh-CN" sz="125" b="1" i="0" u="none" strike="noStrike" kern="1200" baseline="0">
                    <a:solidFill>
                      <a:srgbClr val="000000"/>
                    </a:solidFill>
                    <a:latin typeface="Arial" panose="020B0604020202020204"/>
                    <a:ea typeface="Arial" panose="020B0604020202020204"/>
                    <a:cs typeface="Arial" panose="020B0604020202020204"/>
                  </a:defRPr>
                </a:pPr>
                <a:r>
                  <a:rPr lang="de-DE"/>
                  <a:t>Outstanding 
Balance in EUR</a:t>
                </a:r>
              </a:p>
            </c:rich>
          </c:tx>
          <c:overlay val="0"/>
          <c:spPr>
            <a:noFill/>
            <a:ln w="25400">
              <a:noFill/>
            </a:ln>
          </c:spPr>
        </c:title>
        <c:numFmt formatCode="mmm\ yy" sourceLinked="0"/>
        <c:majorTickMark val="out"/>
        <c:minorTickMark val="none"/>
        <c:tickLblPos val="nextTo"/>
        <c:spPr>
          <a:ln w="3175" cap="flat" cmpd="sng" algn="ctr">
            <a:solidFill>
              <a:srgbClr val="000000"/>
            </a:solidFill>
            <a:prstDash val="solid"/>
            <a:round/>
          </a:ln>
        </c:spPr>
        <c:txPr>
          <a:bodyPr rot="0" spcFirstLastPara="0" vertOverflow="ellipsis" vert="horz" wrap="square" anchor="ctr" anchorCtr="1"/>
          <a:lstStyle/>
          <a:p>
            <a:pPr>
              <a:defRPr lang="zh-CN" sz="125" b="0" i="0" u="none" strike="noStrike" kern="1200" baseline="0">
                <a:solidFill>
                  <a:srgbClr val="000000"/>
                </a:solidFill>
                <a:latin typeface="Arial Narrow" panose="020B0606020202030204"/>
                <a:ea typeface="Arial Narrow" panose="020B0606020202030204"/>
                <a:cs typeface="Arial Narrow" panose="020B0606020202030204"/>
              </a:defRPr>
            </a:pPr>
            <a:endParaRPr lang="en-US"/>
          </a:p>
        </c:txPr>
        <c:crossAx val="1084025056"/>
        <c:crosses val="autoZero"/>
        <c:auto val="1"/>
        <c:lblAlgn val="ctr"/>
        <c:lblOffset val="100"/>
        <c:tickLblSkip val="2"/>
        <c:noMultiLvlLbl val="0"/>
      </c:catAx>
      <c:valAx>
        <c:axId val="1084025056"/>
        <c:scaling>
          <c:orientation val="minMax"/>
        </c:scaling>
        <c:delete val="0"/>
        <c:axPos val="l"/>
        <c:majorGridlines>
          <c:spPr>
            <a:ln w="3175" cap="flat" cmpd="sng" algn="ctr">
              <a:solidFill>
                <a:srgbClr val="000000"/>
              </a:solidFill>
              <a:prstDash val="solid"/>
              <a:round/>
            </a:ln>
          </c:spPr>
        </c:majorGridlines>
        <c:title>
          <c:tx>
            <c:rich>
              <a:bodyPr rot="0" spcFirstLastPara="0" vertOverflow="ellipsis" vert="horz" wrap="square" anchor="ctr" anchorCtr="1"/>
              <a:lstStyle/>
              <a:p>
                <a:pPr algn="ctr">
                  <a:defRPr lang="zh-CN" sz="125" b="1" i="0" u="none" strike="noStrike" kern="1200" baseline="0">
                    <a:solidFill>
                      <a:srgbClr val="000000"/>
                    </a:solidFill>
                    <a:latin typeface="Arial" panose="020B0604020202020204"/>
                    <a:ea typeface="Arial" panose="020B0604020202020204"/>
                    <a:cs typeface="Arial" panose="020B0604020202020204"/>
                  </a:defRPr>
                </a:pPr>
                <a:r>
                  <a:rPr lang="de-DE"/>
                  <a:t>Payment
Month</a:t>
                </a:r>
              </a:p>
            </c:rich>
          </c:tx>
          <c:overlay val="0"/>
          <c:spPr>
            <a:solidFill>
              <a:srgbClr val="FFFFFF"/>
            </a:solidFill>
            <a:ln w="25400">
              <a:noFill/>
            </a:ln>
          </c:spPr>
        </c:title>
        <c:numFmt formatCode="#,##0" sourceLinked="0"/>
        <c:majorTickMark val="out"/>
        <c:minorTickMark val="none"/>
        <c:tickLblPos val="nextTo"/>
        <c:spPr>
          <a:ln w="3175" cap="flat" cmpd="sng" algn="ctr">
            <a:solidFill>
              <a:srgbClr val="000000"/>
            </a:solidFill>
            <a:prstDash val="solid"/>
            <a:round/>
          </a:ln>
        </c:spPr>
        <c:txPr>
          <a:bodyPr rot="0" spcFirstLastPara="0" vertOverflow="ellipsis" vert="horz" wrap="square" anchor="ctr" anchorCtr="1"/>
          <a:lstStyle/>
          <a:p>
            <a:pPr>
              <a:defRPr lang="zh-CN" sz="125" b="0" i="0" u="none" strike="noStrike" kern="1200" baseline="0">
                <a:solidFill>
                  <a:srgbClr val="000000"/>
                </a:solidFill>
                <a:latin typeface="Arial" panose="020B0604020202020204"/>
                <a:ea typeface="Arial" panose="020B0604020202020204"/>
                <a:cs typeface="Arial" panose="020B0604020202020204"/>
              </a:defRPr>
            </a:pPr>
            <a:endParaRPr lang="en-US"/>
          </a:p>
        </c:txPr>
        <c:crossAx val="937023616"/>
        <c:crosses val="autoZero"/>
        <c:crossBetween val="between"/>
      </c:valAx>
      <c:spPr>
        <a:solidFill>
          <a:srgbClr val="99CCFF"/>
        </a:solidFill>
        <a:ln w="12700">
          <a:solidFill>
            <a:srgbClr val="808080"/>
          </a:solidFill>
          <a:prstDash val="solid"/>
        </a:ln>
      </c:spPr>
    </c:plotArea>
    <c:legend>
      <c:legendPos val="t"/>
      <c:overlay val="0"/>
      <c:spPr>
        <a:solidFill>
          <a:srgbClr val="FFFFFF"/>
        </a:solidFill>
        <a:ln w="3175">
          <a:solidFill>
            <a:srgbClr val="000000"/>
          </a:solidFill>
          <a:prstDash val="solid"/>
        </a:ln>
      </c:spPr>
      <c:txPr>
        <a:bodyPr rot="0" spcFirstLastPara="0" vertOverflow="ellipsis" vert="horz" wrap="square" anchor="ctr" anchorCtr="1"/>
        <a:lstStyle/>
        <a:p>
          <a:pPr>
            <a:defRPr lang="zh-CN" sz="735" b="0" i="0" u="none" strike="noStrike" kern="1200" baseline="0">
              <a:solidFill>
                <a:srgbClr val="000000"/>
              </a:solidFill>
              <a:latin typeface="Arial" panose="020B0604020202020204"/>
              <a:ea typeface="Arial" panose="020B0604020202020204"/>
              <a:cs typeface="Arial" panose="020B0604020202020204"/>
            </a:defRPr>
          </a:pPr>
          <a:endParaRPr lang="en-US"/>
        </a:p>
      </c:txPr>
    </c:legend>
    <c:plotVisOnly val="1"/>
    <c:dispBlanksAs val="gap"/>
    <c:showDLblsOverMax val="0"/>
  </c:chart>
  <c:spPr>
    <a:solidFill>
      <a:srgbClr val="FFFFFF"/>
    </a:solidFill>
    <a:ln w="9525" cap="flat" cmpd="sng" algn="ctr">
      <a:noFill/>
      <a:prstDash val="solid"/>
      <a:round/>
    </a:ln>
  </c:spPr>
  <c:txPr>
    <a:bodyPr/>
    <a:lstStyle/>
    <a:p>
      <a:pPr>
        <a:defRPr lang="zh-CN" sz="200" b="0" i="0" u="none" strike="noStrike" baseline="0">
          <a:solidFill>
            <a:srgbClr val="000000"/>
          </a:solidFill>
          <a:latin typeface="Arial" panose="020B0604020202020204"/>
          <a:ea typeface="Arial" panose="020B0604020202020204"/>
          <a:cs typeface="Arial" panose="020B0604020202020204"/>
        </a:defRPr>
      </a:pPr>
      <a:endParaRPr lang="en-US"/>
    </a:p>
  </c:txPr>
  <c:printSettings>
    <c:headerFooter/>
    <c:pageMargins b="0.75" l="0.7" r="0.7" t="0.75" header="0.3" footer="0.3"/>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0" vertOverflow="ellipsis" vert="horz" wrap="square" anchor="ctr" anchorCtr="1"/>
          <a:lstStyle/>
          <a:p>
            <a:pPr>
              <a:defRPr lang="zh-CN" sz="250" b="1" i="0" u="none" strike="noStrike" kern="1200" baseline="0">
                <a:solidFill>
                  <a:srgbClr val="000000"/>
                </a:solidFill>
                <a:latin typeface="Arial" panose="020B0604020202020204"/>
                <a:ea typeface="Arial" panose="020B0604020202020204"/>
                <a:cs typeface="Arial" panose="020B0604020202020204"/>
              </a:defRPr>
            </a:pPr>
            <a:r>
              <a:rPr lang="de-DE"/>
              <a:t>Cumulative Net Losses of Initial Pool</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Lbls>
            <c:numFmt formatCode="0.000" sourceLinked="0"/>
            <c:spPr>
              <a:solidFill>
                <a:srgbClr val="99CCFF"/>
              </a:solidFill>
              <a:ln w="25400">
                <a:noFill/>
              </a:ln>
              <a:effectLst/>
            </c:spPr>
            <c:txPr>
              <a:bodyPr rot="-5400000" spcFirstLastPara="0" vertOverflow="ellipsis" vert="horz" wrap="square" lIns="38100" tIns="19050" rIns="38100" bIns="19050" anchor="ctr" anchorCtr="1"/>
              <a:lstStyle/>
              <a:p>
                <a:pPr algn="ctr">
                  <a:defRPr lang="zh-CN" sz="125" b="0" i="0" u="none" strike="noStrike" kern="1200" baseline="0">
                    <a:solidFill>
                      <a:srgbClr val="000000"/>
                    </a:solidFill>
                    <a:latin typeface="Arial" panose="020B0604020202020204"/>
                    <a:ea typeface="Arial" panose="020B0604020202020204"/>
                    <a:cs typeface="Arial" panose="020B0604020202020204"/>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1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strLit>
          </c:cat>
          <c:val>
            <c:numLit>
              <c:formatCode>General</c:formatCode>
              <c:ptCount val="19"/>
              <c:pt idx="0">
                <c:v>940000000</c:v>
              </c:pt>
              <c:pt idx="1">
                <c:v>940000000</c:v>
              </c:pt>
              <c:pt idx="2">
                <c:v>940000000</c:v>
              </c:pt>
              <c:pt idx="3">
                <c:v>940000000</c:v>
              </c:pt>
              <c:pt idx="4">
                <c:v>940000000</c:v>
              </c:pt>
              <c:pt idx="5">
                <c:v>940000000</c:v>
              </c:pt>
              <c:pt idx="6">
                <c:v>940000000</c:v>
              </c:pt>
              <c:pt idx="7">
                <c:v>#N/A</c:v>
              </c:pt>
              <c:pt idx="8">
                <c:v>#N/A</c:v>
              </c:pt>
              <c:pt idx="9">
                <c:v>#N/A</c:v>
              </c:pt>
              <c:pt idx="10">
                <c:v>#N/A</c:v>
              </c:pt>
              <c:pt idx="11">
                <c:v>#N/A</c:v>
              </c:pt>
              <c:pt idx="12">
                <c:v>#N/A</c:v>
              </c:pt>
              <c:pt idx="13">
                <c:v>#N/A</c:v>
              </c:pt>
              <c:pt idx="14">
                <c:v>#N/A</c:v>
              </c:pt>
              <c:pt idx="15">
                <c:v>#N/A</c:v>
              </c:pt>
              <c:pt idx="16">
                <c:v>#N/A</c:v>
              </c:pt>
              <c:pt idx="17">
                <c:v>#N/A</c:v>
              </c:pt>
              <c:pt idx="18">
                <c:v>#N/A</c:v>
              </c:pt>
            </c:numLit>
          </c:val>
          <c:extLst>
            <c:ext xmlns:c16="http://schemas.microsoft.com/office/drawing/2014/chart" uri="{C3380CC4-5D6E-409C-BE32-E72D297353CC}">
              <c16:uniqueId val="{00000000-F9AC-417B-81E2-25D97495E8FA}"/>
            </c:ext>
          </c:extLst>
        </c:ser>
        <c:dLbls>
          <c:showLegendKey val="0"/>
          <c:showVal val="0"/>
          <c:showCatName val="0"/>
          <c:showSerName val="0"/>
          <c:showPercent val="0"/>
          <c:showBubbleSize val="0"/>
        </c:dLbls>
        <c:gapWidth val="150"/>
        <c:axId val="1084031040"/>
        <c:axId val="1084032128"/>
      </c:barChart>
      <c:catAx>
        <c:axId val="1084031040"/>
        <c:scaling>
          <c:orientation val="minMax"/>
        </c:scaling>
        <c:delete val="0"/>
        <c:axPos val="b"/>
        <c:title>
          <c:tx>
            <c:rich>
              <a:bodyPr rot="0" spcFirstLastPara="0" vertOverflow="ellipsis" vert="horz" wrap="square" anchor="ctr" anchorCtr="1"/>
              <a:lstStyle/>
              <a:p>
                <a:pPr>
                  <a:defRPr lang="zh-CN" sz="100" b="1" i="0" u="none" strike="noStrike" kern="1200" baseline="0">
                    <a:solidFill>
                      <a:srgbClr val="000000"/>
                    </a:solidFill>
                    <a:latin typeface="Arial" panose="020B0604020202020204"/>
                    <a:ea typeface="Arial" panose="020B0604020202020204"/>
                    <a:cs typeface="Arial" panose="020B0604020202020204"/>
                  </a:defRPr>
                </a:pPr>
                <a:r>
                  <a:rPr lang="de-DE"/>
                  <a:t>Monthly
Period</a:t>
                </a:r>
              </a:p>
            </c:rich>
          </c:tx>
          <c:overlay val="0"/>
          <c:spPr>
            <a:noFill/>
            <a:ln w="25400">
              <a:noFill/>
            </a:ln>
          </c:spPr>
        </c:title>
        <c:numFmt formatCode="General" sourceLinked="1"/>
        <c:majorTickMark val="out"/>
        <c:minorTickMark val="none"/>
        <c:tickLblPos val="nextTo"/>
        <c:spPr>
          <a:ln w="3175" cap="flat" cmpd="sng" algn="ctr">
            <a:solidFill>
              <a:srgbClr val="000000"/>
            </a:solidFill>
            <a:prstDash val="solid"/>
            <a:round/>
          </a:ln>
        </c:spPr>
        <c:txPr>
          <a:bodyPr rot="-5400000" spcFirstLastPara="0" vertOverflow="ellipsis" vert="horz" wrap="square" anchor="ctr" anchorCtr="1"/>
          <a:lstStyle/>
          <a:p>
            <a:pPr>
              <a:defRPr lang="zh-CN" sz="100" b="0" i="0" u="none" strike="noStrike" kern="1200" baseline="0">
                <a:solidFill>
                  <a:srgbClr val="000000"/>
                </a:solidFill>
                <a:latin typeface="Arial" panose="020B0604020202020204"/>
                <a:ea typeface="Arial" panose="020B0604020202020204"/>
                <a:cs typeface="Arial" panose="020B0604020202020204"/>
              </a:defRPr>
            </a:pPr>
            <a:endParaRPr lang="en-US"/>
          </a:p>
        </c:txPr>
        <c:crossAx val="1084032128"/>
        <c:crosses val="autoZero"/>
        <c:auto val="1"/>
        <c:lblAlgn val="ctr"/>
        <c:lblOffset val="100"/>
        <c:tickLblSkip val="1"/>
        <c:noMultiLvlLbl val="0"/>
      </c:catAx>
      <c:valAx>
        <c:axId val="1084032128"/>
        <c:scaling>
          <c:orientation val="minMax"/>
          <c:max val="2"/>
        </c:scaling>
        <c:delete val="0"/>
        <c:axPos val="l"/>
        <c:majorGridlines>
          <c:spPr>
            <a:ln w="3175" cap="flat" cmpd="sng" algn="ctr">
              <a:solidFill>
                <a:srgbClr val="000000"/>
              </a:solidFill>
              <a:prstDash val="solid"/>
              <a:round/>
            </a:ln>
          </c:spPr>
        </c:majorGridlines>
        <c:title>
          <c:tx>
            <c:rich>
              <a:bodyPr rot="0" spcFirstLastPara="0" vertOverflow="ellipsis" vert="horz" wrap="square" anchor="ctr" anchorCtr="1"/>
              <a:lstStyle/>
              <a:p>
                <a:pPr algn="ctr">
                  <a:defRPr lang="zh-CN" sz="250" b="1" i="0" u="none" strike="noStrike" kern="1200" baseline="0">
                    <a:solidFill>
                      <a:srgbClr val="000000"/>
                    </a:solidFill>
                    <a:latin typeface="Arial" panose="020B0604020202020204"/>
                    <a:ea typeface="Arial" panose="020B0604020202020204"/>
                    <a:cs typeface="Arial" panose="020B0604020202020204"/>
                  </a:defRPr>
                </a:pPr>
                <a:r>
                  <a:rPr lang="de-DE"/>
                  <a:t>in %</a:t>
                </a:r>
              </a:p>
            </c:rich>
          </c:tx>
          <c:overlay val="0"/>
          <c:spPr>
            <a:noFill/>
            <a:ln w="25400">
              <a:noFill/>
            </a:ln>
          </c:spPr>
        </c:title>
        <c:numFmt formatCode="0.00" sourceLinked="0"/>
        <c:majorTickMark val="out"/>
        <c:minorTickMark val="none"/>
        <c:tickLblPos val="nextTo"/>
        <c:spPr>
          <a:ln w="3175" cap="flat" cmpd="sng" algn="ctr">
            <a:solidFill>
              <a:srgbClr val="000000"/>
            </a:solidFill>
            <a:prstDash val="solid"/>
            <a:round/>
          </a:ln>
        </c:spPr>
        <c:txPr>
          <a:bodyPr rot="0" spcFirstLastPara="0" vertOverflow="ellipsis" vert="horz" wrap="square" anchor="ctr" anchorCtr="1"/>
          <a:lstStyle/>
          <a:p>
            <a:pPr>
              <a:defRPr lang="zh-CN" sz="200" b="0" i="0" u="none" strike="noStrike" kern="1200" baseline="0">
                <a:solidFill>
                  <a:srgbClr val="000000"/>
                </a:solidFill>
                <a:latin typeface="Arial" panose="020B0604020202020204"/>
                <a:ea typeface="Arial" panose="020B0604020202020204"/>
                <a:cs typeface="Arial" panose="020B0604020202020204"/>
              </a:defRPr>
            </a:pPr>
            <a:endParaRPr lang="en-US"/>
          </a:p>
        </c:txPr>
        <c:crossAx val="1084031040"/>
        <c:crosses val="autoZero"/>
        <c:crossBetween val="between"/>
        <c:majorUnit val="0.25"/>
        <c:minorUnit val="0.04"/>
      </c:valAx>
      <c:spPr>
        <a:solidFill>
          <a:srgbClr val="99CCFF"/>
        </a:solidFill>
        <a:ln w="12700">
          <a:solidFill>
            <a:srgbClr val="808080"/>
          </a:solidFill>
          <a:prstDash val="solid"/>
        </a:ln>
      </c:spPr>
    </c:plotArea>
    <c:plotVisOnly val="1"/>
    <c:dispBlanksAs val="gap"/>
    <c:showDLblsOverMax val="0"/>
  </c:chart>
  <c:spPr>
    <a:solidFill>
      <a:srgbClr val="FFFFFF"/>
    </a:solidFill>
    <a:ln w="9525" cap="flat" cmpd="sng" algn="ctr">
      <a:noFill/>
      <a:prstDash val="solid"/>
      <a:round/>
    </a:ln>
  </c:spPr>
  <c:txPr>
    <a:bodyPr/>
    <a:lstStyle/>
    <a:p>
      <a:pPr>
        <a:defRPr lang="zh-CN" sz="200" b="0" i="0" u="none" strike="noStrike" baseline="0">
          <a:solidFill>
            <a:srgbClr val="000000"/>
          </a:solidFill>
          <a:latin typeface="Arial" panose="020B0604020202020204"/>
          <a:ea typeface="Arial" panose="020B0604020202020204"/>
          <a:cs typeface="Arial" panose="020B0604020202020204"/>
        </a:defRPr>
      </a:pPr>
      <a:endParaRPr lang="en-US"/>
    </a:p>
  </c:txPr>
  <c:printSettings>
    <c:headerFooter/>
    <c:pageMargins b="0.75" l="0.7" r="0.7" t="0.75" header="0.3" footer="0.3"/>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0" vertOverflow="ellipsis" vert="horz" wrap="square" anchor="ctr" anchorCtr="1"/>
          <a:lstStyle/>
          <a:p>
            <a:pPr>
              <a:defRPr lang="zh-CN" sz="175" b="1" i="0" u="none" strike="noStrike" kern="1200" baseline="0">
                <a:solidFill>
                  <a:srgbClr val="000000"/>
                </a:solidFill>
                <a:latin typeface="Arial" panose="020B0604020202020204"/>
                <a:ea typeface="Arial" panose="020B0604020202020204"/>
                <a:cs typeface="Arial" panose="020B0604020202020204"/>
              </a:defRPr>
            </a:pPr>
            <a:r>
              <a:rPr lang="de-DE"/>
              <a:t>Amortisation Profile Class B Notes</a:t>
            </a:r>
          </a:p>
        </c:rich>
      </c:tx>
      <c:overlay val="0"/>
      <c:spPr>
        <a:noFill/>
        <a:ln w="25400">
          <a:noFill/>
        </a:ln>
      </c:spPr>
    </c:title>
    <c:autoTitleDeleted val="0"/>
    <c:plotArea>
      <c:layout/>
      <c:barChart>
        <c:barDir val="col"/>
        <c:grouping val="clustered"/>
        <c:varyColors val="0"/>
        <c:ser>
          <c:idx val="1"/>
          <c:order val="0"/>
          <c:tx>
            <c:v>B-Notes</c:v>
          </c:tx>
          <c:spPr>
            <a:solidFill>
              <a:srgbClr val="993366"/>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3"/>
              <c:pt idx="0">
                <c:v>30000000</c:v>
              </c:pt>
              <c:pt idx="1">
                <c:v>30000000</c:v>
              </c:pt>
              <c:pt idx="2">
                <c:v>30000000</c:v>
              </c:pt>
              <c:pt idx="3">
                <c:v>30000000</c:v>
              </c:pt>
              <c:pt idx="4">
                <c:v>30000000</c:v>
              </c:pt>
              <c:pt idx="5">
                <c:v>30000000</c:v>
              </c:pt>
              <c:pt idx="6">
                <c:v>30000000</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numLit>
          </c:val>
          <c:extLst>
            <c:ext xmlns:c16="http://schemas.microsoft.com/office/drawing/2014/chart" uri="{C3380CC4-5D6E-409C-BE32-E72D297353CC}">
              <c16:uniqueId val="{00000000-23C8-41C0-9E5E-D54B72E85E65}"/>
            </c:ext>
          </c:extLst>
        </c:ser>
        <c:ser>
          <c:idx val="3"/>
          <c:order val="1"/>
          <c:tx>
            <c:v>Exp. Amo B-Notes</c:v>
          </c:tx>
          <c:spPr>
            <a:solidFill>
              <a:srgbClr val="000080"/>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2"/>
              <c:pt idx="0">
                <c:v>#N/A</c:v>
              </c:pt>
              <c:pt idx="1">
                <c:v>#N/A</c:v>
              </c:pt>
              <c:pt idx="2">
                <c:v>#N/A</c:v>
              </c:pt>
              <c:pt idx="3">
                <c:v>#N/A</c:v>
              </c:pt>
              <c:pt idx="4">
                <c:v>#N/A</c:v>
              </c:pt>
              <c:pt idx="5">
                <c:v>#N/A</c:v>
              </c:pt>
              <c:pt idx="6">
                <c:v>#N/A</c:v>
              </c:pt>
              <c:pt idx="7">
                <c:v>30000000</c:v>
              </c:pt>
              <c:pt idx="8">
                <c:v>30000000</c:v>
              </c:pt>
              <c:pt idx="9">
                <c:v>30000000</c:v>
              </c:pt>
              <c:pt idx="10">
                <c:v>30000000</c:v>
              </c:pt>
              <c:pt idx="11">
                <c:v>30000000</c:v>
              </c:pt>
              <c:pt idx="12">
                <c:v>30000000</c:v>
              </c:pt>
              <c:pt idx="13">
                <c:v>30000000</c:v>
              </c:pt>
              <c:pt idx="14">
                <c:v>30000000</c:v>
              </c:pt>
              <c:pt idx="15">
                <c:v>30000000</c:v>
              </c:pt>
              <c:pt idx="16">
                <c:v>30000000</c:v>
              </c:pt>
              <c:pt idx="17">
                <c:v>30000000</c:v>
              </c:pt>
              <c:pt idx="18">
                <c:v>30000000</c:v>
              </c:pt>
              <c:pt idx="19">
                <c:v>30000000</c:v>
              </c:pt>
              <c:pt idx="20">
                <c:v>30000000</c:v>
              </c:pt>
              <c:pt idx="21">
                <c:v>30000000</c:v>
              </c:pt>
              <c:pt idx="22">
                <c:v>30000000</c:v>
              </c:pt>
              <c:pt idx="23">
                <c:v>30000000</c:v>
              </c:pt>
              <c:pt idx="24">
                <c:v>30000000</c:v>
              </c:pt>
              <c:pt idx="25">
                <c:v>30000000</c:v>
              </c:pt>
              <c:pt idx="26">
                <c:v>30000000</c:v>
              </c:pt>
              <c:pt idx="27">
                <c:v>30000000</c:v>
              </c:pt>
              <c:pt idx="28">
                <c:v>30000000</c:v>
              </c:pt>
              <c:pt idx="29">
                <c:v>30000000</c:v>
              </c:pt>
              <c:pt idx="30">
                <c:v>30000000</c:v>
              </c:pt>
              <c:pt idx="31">
                <c:v>30000000</c:v>
              </c:pt>
              <c:pt idx="32">
                <c:v>30000000</c:v>
              </c:pt>
              <c:pt idx="33">
                <c:v>30000000</c:v>
              </c:pt>
              <c:pt idx="34">
                <c:v>30000000</c:v>
              </c:pt>
              <c:pt idx="35">
                <c:v>30000000</c:v>
              </c:pt>
              <c:pt idx="36">
                <c:v>30000000</c:v>
              </c:pt>
              <c:pt idx="37">
                <c:v>30000000</c:v>
              </c:pt>
              <c:pt idx="38">
                <c:v>30000000</c:v>
              </c:pt>
              <c:pt idx="39">
                <c:v>30000000</c:v>
              </c:pt>
              <c:pt idx="40">
                <c:v>24783077</c:v>
              </c:pt>
              <c:pt idx="41">
                <c:v>20700681</c:v>
              </c:pt>
              <c:pt idx="42">
                <c:v>19244076</c:v>
              </c:pt>
              <c:pt idx="43">
                <c:v>17851126</c:v>
              </c:pt>
              <c:pt idx="44">
                <c:v>16514495</c:v>
              </c:pt>
              <c:pt idx="45">
                <c:v>15259144</c:v>
              </c:pt>
              <c:pt idx="46">
                <c:v>14080851</c:v>
              </c:pt>
              <c:pt idx="47">
                <c:v>12956115</c:v>
              </c:pt>
              <c:pt idx="48">
                <c:v>11885760</c:v>
              </c:pt>
              <c:pt idx="49">
                <c:v>10871955</c:v>
              </c:pt>
              <c:pt idx="50">
                <c:v>9915206</c:v>
              </c:pt>
              <c:pt idx="51">
                <c:v>9009025</c:v>
              </c:pt>
              <c:pt idx="52">
                <c:v>8153491</c:v>
              </c:pt>
              <c:pt idx="53">
                <c:v>7348640</c:v>
              </c:pt>
              <c:pt idx="54">
                <c:v>6594472</c:v>
              </c:pt>
              <c:pt idx="55">
                <c:v>5890885</c:v>
              </c:pt>
              <c:pt idx="56">
                <c:v>5237726</c:v>
              </c:pt>
              <c:pt idx="57">
                <c:v>4634578</c:v>
              </c:pt>
              <c:pt idx="58">
                <c:v>4080277</c:v>
              </c:pt>
              <c:pt idx="59">
                <c:v>3573736</c:v>
              </c:pt>
              <c:pt idx="60">
                <c:v>3114586</c:v>
              </c:pt>
              <c:pt idx="61">
                <c:v>0</c:v>
              </c:pt>
            </c:numLit>
          </c:val>
          <c:extLst>
            <c:ext xmlns:c16="http://schemas.microsoft.com/office/drawing/2014/chart" uri="{C3380CC4-5D6E-409C-BE32-E72D297353CC}">
              <c16:uniqueId val="{00000001-23C8-41C0-9E5E-D54B72E85E65}"/>
            </c:ext>
          </c:extLst>
        </c:ser>
        <c:dLbls>
          <c:showLegendKey val="0"/>
          <c:showVal val="0"/>
          <c:showCatName val="0"/>
          <c:showSerName val="0"/>
          <c:showPercent val="0"/>
          <c:showBubbleSize val="0"/>
        </c:dLbls>
        <c:gapWidth val="150"/>
        <c:axId val="1084034848"/>
        <c:axId val="1084037568"/>
      </c:barChart>
      <c:catAx>
        <c:axId val="1084034848"/>
        <c:scaling>
          <c:orientation val="minMax"/>
        </c:scaling>
        <c:delete val="0"/>
        <c:axPos val="b"/>
        <c:title>
          <c:tx>
            <c:rich>
              <a:bodyPr rot="0" spcFirstLastPara="0" vertOverflow="ellipsis" vert="horz" wrap="square" anchor="ctr" anchorCtr="1"/>
              <a:lstStyle/>
              <a:p>
                <a:pPr>
                  <a:defRPr lang="zh-CN" sz="125" b="1" i="0" u="none" strike="noStrike" kern="1200" baseline="0">
                    <a:solidFill>
                      <a:srgbClr val="000000"/>
                    </a:solidFill>
                    <a:latin typeface="Arial" panose="020B0604020202020204"/>
                    <a:ea typeface="Arial" panose="020B0604020202020204"/>
                    <a:cs typeface="Arial" panose="020B0604020202020204"/>
                  </a:defRPr>
                </a:pPr>
                <a:r>
                  <a:rPr lang="de-DE"/>
                  <a:t>Outstanding 
Balance in EUR</a:t>
                </a:r>
              </a:p>
            </c:rich>
          </c:tx>
          <c:overlay val="0"/>
          <c:spPr>
            <a:noFill/>
            <a:ln w="25400">
              <a:noFill/>
            </a:ln>
          </c:spPr>
        </c:title>
        <c:numFmt formatCode="mmm\ yy" sourceLinked="0"/>
        <c:majorTickMark val="out"/>
        <c:minorTickMark val="none"/>
        <c:tickLblPos val="nextTo"/>
        <c:spPr>
          <a:ln w="3175" cap="flat" cmpd="sng" algn="ctr">
            <a:solidFill>
              <a:srgbClr val="000000"/>
            </a:solidFill>
            <a:prstDash val="solid"/>
            <a:round/>
          </a:ln>
        </c:spPr>
        <c:txPr>
          <a:bodyPr rot="0" spcFirstLastPara="0" vertOverflow="ellipsis" vert="horz" wrap="square" anchor="ctr" anchorCtr="1"/>
          <a:lstStyle/>
          <a:p>
            <a:pPr>
              <a:defRPr lang="zh-CN" sz="100" b="0" i="0" u="none" strike="noStrike" kern="1200" baseline="0">
                <a:solidFill>
                  <a:srgbClr val="000000"/>
                </a:solidFill>
                <a:latin typeface="Arial Narrow" panose="020B0606020202030204"/>
                <a:ea typeface="Arial Narrow" panose="020B0606020202030204"/>
                <a:cs typeface="Arial Narrow" panose="020B0606020202030204"/>
              </a:defRPr>
            </a:pPr>
            <a:endParaRPr lang="en-US"/>
          </a:p>
        </c:txPr>
        <c:crossAx val="1084037568"/>
        <c:crosses val="autoZero"/>
        <c:auto val="1"/>
        <c:lblAlgn val="ctr"/>
        <c:lblOffset val="100"/>
        <c:tickLblSkip val="2"/>
        <c:noMultiLvlLbl val="0"/>
      </c:catAx>
      <c:valAx>
        <c:axId val="1084037568"/>
        <c:scaling>
          <c:orientation val="minMax"/>
          <c:max val="100000000"/>
        </c:scaling>
        <c:delete val="0"/>
        <c:axPos val="l"/>
        <c:majorGridlines>
          <c:spPr>
            <a:ln w="3175" cap="flat" cmpd="sng" algn="ctr">
              <a:solidFill>
                <a:srgbClr val="000000"/>
              </a:solidFill>
              <a:prstDash val="solid"/>
              <a:round/>
            </a:ln>
          </c:spPr>
        </c:majorGridlines>
        <c:title>
          <c:tx>
            <c:rich>
              <a:bodyPr rot="0" spcFirstLastPara="0" vertOverflow="ellipsis" vert="horz" wrap="square" anchor="ctr" anchorCtr="1"/>
              <a:lstStyle/>
              <a:p>
                <a:pPr algn="ctr">
                  <a:defRPr lang="zh-CN" sz="125" b="1" i="0" u="none" strike="noStrike" kern="1200" baseline="0">
                    <a:solidFill>
                      <a:srgbClr val="000000"/>
                    </a:solidFill>
                    <a:latin typeface="Arial" panose="020B0604020202020204"/>
                    <a:ea typeface="Arial" panose="020B0604020202020204"/>
                    <a:cs typeface="Arial" panose="020B0604020202020204"/>
                  </a:defRPr>
                </a:pPr>
                <a:r>
                  <a:rPr lang="de-DE"/>
                  <a:t>Payment
Month</a:t>
                </a:r>
              </a:p>
            </c:rich>
          </c:tx>
          <c:overlay val="0"/>
          <c:spPr>
            <a:solidFill>
              <a:srgbClr val="FFFFFF"/>
            </a:solidFill>
            <a:ln w="25400">
              <a:noFill/>
            </a:ln>
          </c:spPr>
        </c:title>
        <c:numFmt formatCode="#,##0" sourceLinked="0"/>
        <c:majorTickMark val="out"/>
        <c:minorTickMark val="none"/>
        <c:tickLblPos val="nextTo"/>
        <c:spPr>
          <a:ln w="3175" cap="flat" cmpd="sng" algn="ctr">
            <a:solidFill>
              <a:srgbClr val="000000"/>
            </a:solidFill>
            <a:prstDash val="solid"/>
            <a:round/>
          </a:ln>
        </c:spPr>
        <c:txPr>
          <a:bodyPr rot="0" spcFirstLastPara="0" vertOverflow="ellipsis" vert="horz" wrap="square" anchor="ctr" anchorCtr="1"/>
          <a:lstStyle/>
          <a:p>
            <a:pPr>
              <a:defRPr lang="zh-CN" sz="125" b="0" i="0" u="none" strike="noStrike" kern="1200" baseline="0">
                <a:solidFill>
                  <a:srgbClr val="000000"/>
                </a:solidFill>
                <a:latin typeface="Arial" panose="020B0604020202020204"/>
                <a:ea typeface="Arial" panose="020B0604020202020204"/>
                <a:cs typeface="Arial" panose="020B0604020202020204"/>
              </a:defRPr>
            </a:pPr>
            <a:endParaRPr lang="en-US"/>
          </a:p>
        </c:txPr>
        <c:crossAx val="1084034848"/>
        <c:crosses val="autoZero"/>
        <c:crossBetween val="between"/>
        <c:majorUnit val="10000000"/>
      </c:valAx>
      <c:spPr>
        <a:solidFill>
          <a:srgbClr val="99CC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rot="0" spcFirstLastPara="0" vertOverflow="ellipsis" vert="horz" wrap="square" anchor="ctr" anchorCtr="1"/>
        <a:lstStyle/>
        <a:p>
          <a:pPr>
            <a:defRPr lang="zh-CN" sz="735" b="0" i="0" u="none" strike="noStrike" kern="1200" baseline="0">
              <a:solidFill>
                <a:srgbClr val="000000"/>
              </a:solidFill>
              <a:latin typeface="Arial" panose="020B0604020202020204"/>
              <a:ea typeface="Arial" panose="020B0604020202020204"/>
              <a:cs typeface="Arial" panose="020B0604020202020204"/>
            </a:defRPr>
          </a:pPr>
          <a:endParaRPr lang="en-US"/>
        </a:p>
      </c:txPr>
    </c:legend>
    <c:plotVisOnly val="1"/>
    <c:dispBlanksAs val="gap"/>
    <c:showDLblsOverMax val="0"/>
  </c:chart>
  <c:spPr>
    <a:solidFill>
      <a:srgbClr val="FFFFFF"/>
    </a:solidFill>
    <a:ln w="9525" cap="flat" cmpd="sng" algn="ctr">
      <a:noFill/>
      <a:prstDash val="solid"/>
      <a:round/>
    </a:ln>
  </c:spPr>
  <c:txPr>
    <a:bodyPr/>
    <a:lstStyle/>
    <a:p>
      <a:pPr>
        <a:defRPr lang="zh-CN" sz="200" b="0" i="0" u="none" strike="noStrike" baseline="0">
          <a:solidFill>
            <a:srgbClr val="000000"/>
          </a:solidFill>
          <a:latin typeface="Arial" panose="020B0604020202020204"/>
          <a:ea typeface="Arial" panose="020B0604020202020204"/>
          <a:cs typeface="Arial" panose="020B0604020202020204"/>
        </a:defRPr>
      </a:pPr>
      <a:endParaRPr lang="en-US"/>
    </a:p>
  </c:txPr>
  <c:printSettings>
    <c:headerFooter/>
    <c:pageMargins b="0.75" l="0.7" r="0.7" t="0.75" header="0.3" footer="0.3"/>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0" vertOverflow="ellipsis" vert="horz" wrap="square" anchor="ctr" anchorCtr="1"/>
          <a:lstStyle/>
          <a:p>
            <a:pPr>
              <a:defRPr lang="zh-CN" sz="250" b="1" i="0" u="none" strike="noStrike" kern="1200" baseline="0">
                <a:solidFill>
                  <a:srgbClr val="000000"/>
                </a:solidFill>
                <a:latin typeface="Arial" panose="020B0604020202020204"/>
                <a:ea typeface="Arial" panose="020B0604020202020204"/>
                <a:cs typeface="Arial" panose="020B0604020202020204"/>
              </a:defRPr>
            </a:pPr>
            <a:r>
              <a:rPr lang="de-DE"/>
              <a:t>Delinquencies</a:t>
            </a:r>
          </a:p>
        </c:rich>
      </c:tx>
      <c:overlay val="0"/>
      <c:spPr>
        <a:noFill/>
        <a:ln w="25400">
          <a:noFill/>
        </a:ln>
      </c:spPr>
    </c:title>
    <c:autoTitleDeleted val="0"/>
    <c:plotArea>
      <c:layout/>
      <c:lineChart>
        <c:grouping val="standard"/>
        <c:varyColors val="0"/>
        <c:ser>
          <c:idx val="1"/>
          <c:order val="0"/>
          <c:tx>
            <c:v>A-Notes</c:v>
          </c:tx>
          <c:spPr>
            <a:ln w="12700" cap="rnd" cmpd="sng" algn="ctr">
              <a:solidFill>
                <a:srgbClr val="660066"/>
              </a:solidFill>
              <a:prstDash val="solid"/>
              <a:round/>
            </a:ln>
          </c:spPr>
          <c:marker>
            <c:symbol val="square"/>
            <c:size val="5"/>
            <c:spPr>
              <a:solidFill>
                <a:srgbClr val="660066"/>
              </a:solidFill>
              <a:ln w="9525" cap="flat" cmpd="sng" algn="ctr">
                <a:solidFill>
                  <a:srgbClr val="660066"/>
                </a:solidFill>
                <a:prstDash val="solid"/>
                <a:roun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pt idx="0">
                <c:v>940000000</c:v>
              </c:pt>
              <c:pt idx="1">
                <c:v>940000000</c:v>
              </c:pt>
              <c:pt idx="2">
                <c:v>940000000</c:v>
              </c:pt>
              <c:pt idx="3">
                <c:v>940000000</c:v>
              </c:pt>
              <c:pt idx="4">
                <c:v>940000000</c:v>
              </c:pt>
              <c:pt idx="5">
                <c:v>940000000</c:v>
              </c:pt>
              <c:pt idx="6">
                <c:v>940000000</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numLit>
          </c:val>
          <c:smooth val="0"/>
          <c:extLst>
            <c:ext xmlns:c16="http://schemas.microsoft.com/office/drawing/2014/chart" uri="{C3380CC4-5D6E-409C-BE32-E72D297353CC}">
              <c16:uniqueId val="{00000000-4970-45B8-93AB-CF2594888928}"/>
            </c:ext>
          </c:extLst>
        </c:ser>
        <c:ser>
          <c:idx val="2"/>
          <c:order val="1"/>
          <c:tx>
            <c:v>B-Notes</c:v>
          </c:tx>
          <c:spPr>
            <a:ln w="12700" cap="rnd" cmpd="sng" algn="ctr">
              <a:solidFill>
                <a:srgbClr val="000080"/>
              </a:solidFill>
              <a:prstDash val="solid"/>
              <a:round/>
            </a:ln>
          </c:spPr>
          <c:marker>
            <c:symbol val="triangle"/>
            <c:size val="5"/>
            <c:spPr>
              <a:solidFill>
                <a:srgbClr val="000080"/>
              </a:solidFill>
              <a:ln w="9525" cap="flat" cmpd="sng" algn="ctr">
                <a:solidFill>
                  <a:srgbClr val="000080"/>
                </a:solidFill>
                <a:prstDash val="solid"/>
                <a:roun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pt idx="0">
                <c:v>30000000</c:v>
              </c:pt>
              <c:pt idx="1">
                <c:v>30000000</c:v>
              </c:pt>
              <c:pt idx="2">
                <c:v>30000000</c:v>
              </c:pt>
              <c:pt idx="3">
                <c:v>30000000</c:v>
              </c:pt>
              <c:pt idx="4">
                <c:v>30000000</c:v>
              </c:pt>
              <c:pt idx="5">
                <c:v>30000000</c:v>
              </c:pt>
              <c:pt idx="6">
                <c:v>30000000</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numLit>
          </c:val>
          <c:smooth val="0"/>
          <c:extLst>
            <c:ext xmlns:c16="http://schemas.microsoft.com/office/drawing/2014/chart" uri="{C3380CC4-5D6E-409C-BE32-E72D297353CC}">
              <c16:uniqueId val="{00000001-4970-45B8-93AB-CF2594888928}"/>
            </c:ext>
          </c:extLst>
        </c:ser>
        <c:ser>
          <c:idx val="3"/>
          <c:order val="2"/>
          <c:tx>
            <c:v>exp. A-Notes</c:v>
          </c:tx>
          <c:spPr>
            <a:ln w="12700" cap="rnd" cmpd="sng" algn="ctr">
              <a:solidFill>
                <a:srgbClr val="00FFFF"/>
              </a:solidFill>
              <a:prstDash val="solid"/>
              <a:round/>
            </a:ln>
          </c:spPr>
          <c:marker>
            <c:symbol val="x"/>
            <c:size val="5"/>
            <c:spPr>
              <a:noFill/>
              <a:ln w="9525" cap="flat" cmpd="sng" algn="ctr">
                <a:solidFill>
                  <a:srgbClr val="00FFFF"/>
                </a:solidFill>
                <a:prstDash val="solid"/>
                <a:roun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pt idx="0">
                <c:v>#N/A</c:v>
              </c:pt>
              <c:pt idx="1">
                <c:v>#N/A</c:v>
              </c:pt>
              <c:pt idx="2">
                <c:v>#N/A</c:v>
              </c:pt>
              <c:pt idx="3">
                <c:v>#N/A</c:v>
              </c:pt>
              <c:pt idx="4">
                <c:v>#N/A</c:v>
              </c:pt>
              <c:pt idx="5">
                <c:v>#N/A</c:v>
              </c:pt>
              <c:pt idx="6">
                <c:v>#N/A</c:v>
              </c:pt>
              <c:pt idx="7">
                <c:v>#N/A</c:v>
              </c:pt>
              <c:pt idx="8">
                <c:v>940000000</c:v>
              </c:pt>
              <c:pt idx="9">
                <c:v>940000000</c:v>
              </c:pt>
              <c:pt idx="10">
                <c:v>940000000</c:v>
              </c:pt>
              <c:pt idx="11">
                <c:v>940000000</c:v>
              </c:pt>
              <c:pt idx="12">
                <c:v>940000000</c:v>
              </c:pt>
              <c:pt idx="13">
                <c:v>940000000</c:v>
              </c:pt>
              <c:pt idx="14">
                <c:v>940000000</c:v>
              </c:pt>
              <c:pt idx="15">
                <c:v>940000000</c:v>
              </c:pt>
              <c:pt idx="16">
                <c:v>940000000</c:v>
              </c:pt>
              <c:pt idx="17">
                <c:v>940000000</c:v>
              </c:pt>
              <c:pt idx="18">
                <c:v>940000000</c:v>
              </c:pt>
              <c:pt idx="19">
                <c:v>940000000</c:v>
              </c:pt>
              <c:pt idx="20">
                <c:v>940000000</c:v>
              </c:pt>
              <c:pt idx="21">
                <c:v>940000000</c:v>
              </c:pt>
              <c:pt idx="22">
                <c:v>940000000</c:v>
              </c:pt>
              <c:pt idx="23">
                <c:v>940000000</c:v>
              </c:pt>
              <c:pt idx="24">
                <c:v>940000000</c:v>
              </c:pt>
              <c:pt idx="25">
                <c:v>940000000</c:v>
              </c:pt>
              <c:pt idx="26">
                <c:v>940000000</c:v>
              </c:pt>
              <c:pt idx="27">
                <c:v>940000000</c:v>
              </c:pt>
              <c:pt idx="28">
                <c:v>940000000</c:v>
              </c:pt>
              <c:pt idx="29">
                <c:v>940000000</c:v>
              </c:pt>
              <c:pt idx="30">
                <c:v>940000000</c:v>
              </c:pt>
              <c:pt idx="31">
                <c:v>940000000</c:v>
              </c:pt>
              <c:pt idx="32">
                <c:v>940000000</c:v>
              </c:pt>
              <c:pt idx="33">
                <c:v>940000000</c:v>
              </c:pt>
              <c:pt idx="34">
                <c:v>940000000</c:v>
              </c:pt>
              <c:pt idx="35">
                <c:v>940000000</c:v>
              </c:pt>
              <c:pt idx="36">
                <c:v>940000000</c:v>
              </c:pt>
              <c:pt idx="37">
                <c:v>878700368</c:v>
              </c:pt>
              <c:pt idx="38">
                <c:v>819483716</c:v>
              </c:pt>
              <c:pt idx="39">
                <c:v>762152827</c:v>
              </c:pt>
              <c:pt idx="40">
                <c:v>707009466</c:v>
              </c:pt>
              <c:pt idx="41">
                <c:v>659300117</c:v>
              </c:pt>
              <c:pt idx="42">
                <c:v>614120188</c:v>
              </c:pt>
              <c:pt idx="43">
                <c:v>570907591</c:v>
              </c:pt>
              <c:pt idx="44">
                <c:v>529583397</c:v>
              </c:pt>
              <c:pt idx="45">
                <c:v>489930017</c:v>
              </c:pt>
              <c:pt idx="46">
                <c:v>452687943</c:v>
              </c:pt>
              <c:pt idx="47">
                <c:v>417731914</c:v>
              </c:pt>
              <c:pt idx="48">
                <c:v>384364751</c:v>
              </c:pt>
            </c:numLit>
          </c:val>
          <c:smooth val="0"/>
          <c:extLst>
            <c:ext xmlns:c16="http://schemas.microsoft.com/office/drawing/2014/chart" uri="{C3380CC4-5D6E-409C-BE32-E72D297353CC}">
              <c16:uniqueId val="{00000002-4970-45B8-93AB-CF2594888928}"/>
            </c:ext>
          </c:extLst>
        </c:ser>
        <c:ser>
          <c:idx val="4"/>
          <c:order val="3"/>
          <c:spPr>
            <a:ln w="12700" cap="rnd" cmpd="sng" algn="ctr">
              <a:solidFill>
                <a:srgbClr val="008080"/>
              </a:solidFill>
              <a:prstDash val="solid"/>
              <a:round/>
            </a:ln>
          </c:spPr>
          <c:marker>
            <c:symbol val="circle"/>
            <c:size val="5"/>
            <c:spPr>
              <a:solidFill>
                <a:srgbClr val="008080"/>
              </a:solidFill>
              <a:ln w="9525" cap="flat" cmpd="sng" algn="ctr">
                <a:solidFill>
                  <a:srgbClr val="008080"/>
                </a:solidFill>
                <a:prstDash val="solid"/>
                <a:roun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numLit>
          </c:val>
          <c:smooth val="0"/>
          <c:extLst>
            <c:ext xmlns:c16="http://schemas.microsoft.com/office/drawing/2014/chart" uri="{C3380CC4-5D6E-409C-BE32-E72D297353CC}">
              <c16:uniqueId val="{00000003-4970-45B8-93AB-CF2594888928}"/>
            </c:ext>
          </c:extLst>
        </c:ser>
        <c:dLbls>
          <c:showLegendKey val="0"/>
          <c:showVal val="0"/>
          <c:showCatName val="0"/>
          <c:showSerName val="0"/>
          <c:showPercent val="0"/>
          <c:showBubbleSize val="0"/>
        </c:dLbls>
        <c:marker val="1"/>
        <c:smooth val="0"/>
        <c:axId val="1084025600"/>
        <c:axId val="1084035936"/>
      </c:lineChart>
      <c:catAx>
        <c:axId val="1084025600"/>
        <c:scaling>
          <c:orientation val="minMax"/>
        </c:scaling>
        <c:delete val="0"/>
        <c:axPos val="b"/>
        <c:title>
          <c:tx>
            <c:rich>
              <a:bodyPr rot="0" spcFirstLastPara="0" vertOverflow="ellipsis" vert="horz" wrap="square" anchor="ctr" anchorCtr="1"/>
              <a:lstStyle/>
              <a:p>
                <a:pPr>
                  <a:defRPr lang="zh-CN" sz="100" b="1" i="0" u="none" strike="noStrike" kern="1200" baseline="0">
                    <a:solidFill>
                      <a:srgbClr val="000000"/>
                    </a:solidFill>
                    <a:latin typeface="Arial" panose="020B0604020202020204"/>
                    <a:ea typeface="Arial" panose="020B0604020202020204"/>
                    <a:cs typeface="Arial" panose="020B0604020202020204"/>
                  </a:defRPr>
                </a:pPr>
                <a:r>
                  <a:rPr lang="de-DE"/>
                  <a:t>Monthly
Period</a:t>
                </a:r>
              </a:p>
            </c:rich>
          </c:tx>
          <c:overlay val="0"/>
          <c:spPr>
            <a:noFill/>
            <a:ln w="25400">
              <a:noFill/>
            </a:ln>
          </c:spPr>
        </c:title>
        <c:numFmt formatCode="General" sourceLinked="1"/>
        <c:majorTickMark val="out"/>
        <c:minorTickMark val="none"/>
        <c:tickLblPos val="nextTo"/>
        <c:spPr>
          <a:ln w="3175" cap="flat" cmpd="sng" algn="ctr">
            <a:solidFill>
              <a:srgbClr val="000000"/>
            </a:solidFill>
            <a:prstDash val="solid"/>
            <a:round/>
          </a:ln>
        </c:spPr>
        <c:txPr>
          <a:bodyPr rot="-5400000" spcFirstLastPara="0" vertOverflow="ellipsis" vert="horz" wrap="square" anchor="ctr" anchorCtr="1"/>
          <a:lstStyle/>
          <a:p>
            <a:pPr>
              <a:defRPr lang="zh-CN" sz="100" b="0" i="0" u="none" strike="noStrike" kern="1200" baseline="0">
                <a:solidFill>
                  <a:srgbClr val="000000"/>
                </a:solidFill>
                <a:latin typeface="Arial" panose="020B0604020202020204"/>
                <a:ea typeface="Arial" panose="020B0604020202020204"/>
                <a:cs typeface="Arial" panose="020B0604020202020204"/>
              </a:defRPr>
            </a:pPr>
            <a:endParaRPr lang="en-US"/>
          </a:p>
        </c:txPr>
        <c:crossAx val="1084035936"/>
        <c:crosses val="autoZero"/>
        <c:auto val="1"/>
        <c:lblAlgn val="ctr"/>
        <c:lblOffset val="100"/>
        <c:tickLblSkip val="1"/>
        <c:noMultiLvlLbl val="0"/>
      </c:catAx>
      <c:valAx>
        <c:axId val="1084035936"/>
        <c:scaling>
          <c:orientation val="minMax"/>
          <c:max val="20000000"/>
        </c:scaling>
        <c:delete val="0"/>
        <c:axPos val="l"/>
        <c:majorGridlines>
          <c:spPr>
            <a:ln w="3175" cap="flat" cmpd="sng" algn="ctr">
              <a:solidFill>
                <a:srgbClr val="000000"/>
              </a:solidFill>
              <a:prstDash val="solid"/>
              <a:round/>
            </a:ln>
          </c:spPr>
        </c:majorGridlines>
        <c:title>
          <c:tx>
            <c:rich>
              <a:bodyPr rot="0" spcFirstLastPara="0" vertOverflow="ellipsis" vert="horz" wrap="square" anchor="ctr" anchorCtr="1"/>
              <a:lstStyle/>
              <a:p>
                <a:pPr algn="ctr">
                  <a:defRPr lang="zh-CN" sz="225" b="1" i="0" u="none" strike="noStrike" kern="1200" baseline="0">
                    <a:solidFill>
                      <a:srgbClr val="000000"/>
                    </a:solidFill>
                    <a:latin typeface="Arial" panose="020B0604020202020204"/>
                    <a:ea typeface="Arial" panose="020B0604020202020204"/>
                    <a:cs typeface="Arial" panose="020B0604020202020204"/>
                  </a:defRPr>
                </a:pPr>
                <a:r>
                  <a:rPr lang="de-DE"/>
                  <a:t>in EUR</a:t>
                </a:r>
              </a:p>
            </c:rich>
          </c:tx>
          <c:overlay val="0"/>
          <c:spPr>
            <a:noFill/>
            <a:ln w="25400">
              <a:noFill/>
            </a:ln>
          </c:spPr>
        </c:title>
        <c:numFmt formatCode="#,##0" sourceLinked="0"/>
        <c:majorTickMark val="out"/>
        <c:minorTickMark val="none"/>
        <c:tickLblPos val="nextTo"/>
        <c:spPr>
          <a:ln w="3175" cap="flat" cmpd="sng" algn="ctr">
            <a:solidFill>
              <a:srgbClr val="000000"/>
            </a:solidFill>
            <a:prstDash val="solid"/>
            <a:round/>
          </a:ln>
        </c:spPr>
        <c:txPr>
          <a:bodyPr rot="0" spcFirstLastPara="0" vertOverflow="ellipsis" vert="horz" wrap="square" anchor="ctr" anchorCtr="1"/>
          <a:lstStyle/>
          <a:p>
            <a:pPr>
              <a:defRPr lang="zh-CN" sz="125" b="0" i="0" u="none" strike="noStrike" kern="1200" baseline="0">
                <a:solidFill>
                  <a:srgbClr val="000000"/>
                </a:solidFill>
                <a:latin typeface="Arial" panose="020B0604020202020204"/>
                <a:ea typeface="Arial" panose="020B0604020202020204"/>
                <a:cs typeface="Arial" panose="020B0604020202020204"/>
              </a:defRPr>
            </a:pPr>
            <a:endParaRPr lang="en-US"/>
          </a:p>
        </c:txPr>
        <c:crossAx val="1084025600"/>
        <c:crosses val="autoZero"/>
        <c:crossBetween val="between"/>
      </c:valAx>
      <c:spPr>
        <a:solidFill>
          <a:srgbClr val="99CC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rot="0" spcFirstLastPara="0" vertOverflow="ellipsis" vert="horz" wrap="square" anchor="ctr" anchorCtr="1"/>
        <a:lstStyle/>
        <a:p>
          <a:pPr>
            <a:defRPr lang="zh-CN" sz="735" b="0" i="0" u="none" strike="noStrike" kern="1200" baseline="0">
              <a:solidFill>
                <a:srgbClr val="000000"/>
              </a:solidFill>
              <a:latin typeface="Arial" panose="020B0604020202020204"/>
              <a:ea typeface="Arial" panose="020B0604020202020204"/>
              <a:cs typeface="Arial" panose="020B0604020202020204"/>
            </a:defRPr>
          </a:pPr>
          <a:endParaRPr lang="en-US"/>
        </a:p>
      </c:txPr>
    </c:legend>
    <c:plotVisOnly val="1"/>
    <c:dispBlanksAs val="gap"/>
    <c:showDLblsOverMax val="0"/>
  </c:chart>
  <c:spPr>
    <a:solidFill>
      <a:srgbClr val="FFFFFF"/>
    </a:solidFill>
    <a:ln w="9525" cap="flat" cmpd="sng" algn="ctr">
      <a:noFill/>
      <a:prstDash val="solid"/>
      <a:round/>
    </a:ln>
  </c:spPr>
  <c:txPr>
    <a:bodyPr/>
    <a:lstStyle/>
    <a:p>
      <a:pPr>
        <a:defRPr lang="zh-CN" sz="200" b="0" i="0" u="none" strike="noStrike" baseline="0">
          <a:solidFill>
            <a:srgbClr val="000000"/>
          </a:solidFill>
          <a:latin typeface="Arial" panose="020B0604020202020204"/>
          <a:ea typeface="Arial" panose="020B0604020202020204"/>
          <a:cs typeface="Arial" panose="020B0604020202020204"/>
        </a:defRPr>
      </a:pPr>
      <a:endParaRPr lang="en-US"/>
    </a:p>
  </c:txPr>
  <c:printSettings>
    <c:headerFooter/>
    <c:pageMargins b="0.75" l="0.7" r="0.7" t="0.75" header="0.3" footer="0.3"/>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0" vertOverflow="ellipsis" vert="horz" wrap="square" anchor="ctr" anchorCtr="1"/>
          <a:lstStyle/>
          <a:p>
            <a:pPr>
              <a:defRPr lang="zh-CN" sz="175" b="1" i="0" u="none" strike="noStrike" kern="1200" baseline="0">
                <a:solidFill>
                  <a:srgbClr val="000000"/>
                </a:solidFill>
                <a:latin typeface="Arial" panose="020B0604020202020204"/>
                <a:ea typeface="Arial" panose="020B0604020202020204"/>
                <a:cs typeface="Arial" panose="020B0604020202020204"/>
              </a:defRPr>
            </a:pPr>
            <a:r>
              <a:rPr lang="de-DE"/>
              <a:t>Amortisation Profile Class A Notes</a:t>
            </a:r>
          </a:p>
        </c:rich>
      </c:tx>
      <c:overlay val="0"/>
      <c:spPr>
        <a:noFill/>
        <a:ln w="25400">
          <a:noFill/>
        </a:ln>
      </c:spPr>
    </c:title>
    <c:autoTitleDeleted val="0"/>
    <c:plotArea>
      <c:layout/>
      <c:barChart>
        <c:barDir val="col"/>
        <c:grouping val="clustered"/>
        <c:varyColors val="0"/>
        <c:ser>
          <c:idx val="0"/>
          <c:order val="0"/>
          <c:tx>
            <c:v>A-Notes</c:v>
          </c:tx>
          <c:spPr>
            <a:solidFill>
              <a:srgbClr val="9999FF"/>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3"/>
              <c:pt idx="0">
                <c:v>940000000</c:v>
              </c:pt>
              <c:pt idx="1">
                <c:v>940000000</c:v>
              </c:pt>
              <c:pt idx="2">
                <c:v>940000000</c:v>
              </c:pt>
              <c:pt idx="3">
                <c:v>940000000</c:v>
              </c:pt>
              <c:pt idx="4">
                <c:v>940000000</c:v>
              </c:pt>
              <c:pt idx="5">
                <c:v>940000000</c:v>
              </c:pt>
              <c:pt idx="6">
                <c:v>940000000</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numLit>
          </c:val>
          <c:extLst>
            <c:ext xmlns:c16="http://schemas.microsoft.com/office/drawing/2014/chart" uri="{C3380CC4-5D6E-409C-BE32-E72D297353CC}">
              <c16:uniqueId val="{00000000-4088-4DCD-8AB0-6C6651AA3B52}"/>
            </c:ext>
          </c:extLst>
        </c:ser>
        <c:ser>
          <c:idx val="2"/>
          <c:order val="1"/>
          <c:tx>
            <c:v>Exp. Amo. A-Notes</c:v>
          </c:tx>
          <c:spPr>
            <a:solidFill>
              <a:srgbClr val="CCFFFF"/>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2"/>
              <c:pt idx="0">
                <c:v>#N/A</c:v>
              </c:pt>
              <c:pt idx="1">
                <c:v>#N/A</c:v>
              </c:pt>
              <c:pt idx="2">
                <c:v>#N/A</c:v>
              </c:pt>
              <c:pt idx="3">
                <c:v>#N/A</c:v>
              </c:pt>
              <c:pt idx="4">
                <c:v>#N/A</c:v>
              </c:pt>
              <c:pt idx="5">
                <c:v>#N/A</c:v>
              </c:pt>
              <c:pt idx="6">
                <c:v>#N/A</c:v>
              </c:pt>
              <c:pt idx="7">
                <c:v>940000000</c:v>
              </c:pt>
              <c:pt idx="8">
                <c:v>940000000</c:v>
              </c:pt>
              <c:pt idx="9">
                <c:v>940000000</c:v>
              </c:pt>
              <c:pt idx="10">
                <c:v>940000000</c:v>
              </c:pt>
              <c:pt idx="11">
                <c:v>940000000</c:v>
              </c:pt>
              <c:pt idx="12">
                <c:v>940000000</c:v>
              </c:pt>
              <c:pt idx="13">
                <c:v>940000000</c:v>
              </c:pt>
              <c:pt idx="14">
                <c:v>940000000</c:v>
              </c:pt>
              <c:pt idx="15">
                <c:v>940000000</c:v>
              </c:pt>
              <c:pt idx="16">
                <c:v>940000000</c:v>
              </c:pt>
              <c:pt idx="17">
                <c:v>940000000</c:v>
              </c:pt>
              <c:pt idx="18">
                <c:v>940000000</c:v>
              </c:pt>
              <c:pt idx="19">
                <c:v>940000000</c:v>
              </c:pt>
              <c:pt idx="20">
                <c:v>940000000</c:v>
              </c:pt>
              <c:pt idx="21">
                <c:v>940000000</c:v>
              </c:pt>
              <c:pt idx="22">
                <c:v>940000000</c:v>
              </c:pt>
              <c:pt idx="23">
                <c:v>940000000</c:v>
              </c:pt>
              <c:pt idx="24">
                <c:v>940000000</c:v>
              </c:pt>
              <c:pt idx="25">
                <c:v>940000000</c:v>
              </c:pt>
              <c:pt idx="26">
                <c:v>940000000</c:v>
              </c:pt>
              <c:pt idx="27">
                <c:v>940000000</c:v>
              </c:pt>
              <c:pt idx="28">
                <c:v>940000000</c:v>
              </c:pt>
              <c:pt idx="29">
                <c:v>940000000</c:v>
              </c:pt>
              <c:pt idx="30">
                <c:v>940000000</c:v>
              </c:pt>
              <c:pt idx="31">
                <c:v>940000000</c:v>
              </c:pt>
              <c:pt idx="32">
                <c:v>940000000</c:v>
              </c:pt>
              <c:pt idx="33">
                <c:v>940000000</c:v>
              </c:pt>
              <c:pt idx="34">
                <c:v>940000000</c:v>
              </c:pt>
              <c:pt idx="35">
                <c:v>940000000</c:v>
              </c:pt>
              <c:pt idx="36">
                <c:v>878700368</c:v>
              </c:pt>
              <c:pt idx="37">
                <c:v>819483716</c:v>
              </c:pt>
              <c:pt idx="38">
                <c:v>762152827</c:v>
              </c:pt>
              <c:pt idx="39">
                <c:v>707009466</c:v>
              </c:pt>
              <c:pt idx="40">
                <c:v>659300117</c:v>
              </c:pt>
              <c:pt idx="41">
                <c:v>614120188</c:v>
              </c:pt>
              <c:pt idx="42">
                <c:v>570907591</c:v>
              </c:pt>
              <c:pt idx="43">
                <c:v>529583397</c:v>
              </c:pt>
              <c:pt idx="44">
                <c:v>489930017</c:v>
              </c:pt>
              <c:pt idx="45">
                <c:v>452687943</c:v>
              </c:pt>
              <c:pt idx="46">
                <c:v>417731914</c:v>
              </c:pt>
              <c:pt idx="47">
                <c:v>384364751</c:v>
              </c:pt>
              <c:pt idx="48">
                <c:v>352610892</c:v>
              </c:pt>
              <c:pt idx="49">
                <c:v>322534659</c:v>
              </c:pt>
              <c:pt idx="50">
                <c:v>294151116</c:v>
              </c:pt>
              <c:pt idx="51">
                <c:v>267267736</c:v>
              </c:pt>
              <c:pt idx="52">
                <c:v>241886910</c:v>
              </c:pt>
              <c:pt idx="53">
                <c:v>218009662</c:v>
              </c:pt>
              <c:pt idx="54">
                <c:v>195636003</c:v>
              </c:pt>
              <c:pt idx="55">
                <c:v>174762936</c:v>
              </c:pt>
              <c:pt idx="56">
                <c:v>155385858</c:v>
              </c:pt>
              <c:pt idx="57">
                <c:v>137492491</c:v>
              </c:pt>
              <c:pt idx="58">
                <c:v>121048211</c:v>
              </c:pt>
              <c:pt idx="59">
                <c:v>106020829</c:v>
              </c:pt>
              <c:pt idx="60">
                <c:v>92399372</c:v>
              </c:pt>
              <c:pt idx="61">
                <c:v>0</c:v>
              </c:pt>
            </c:numLit>
          </c:val>
          <c:extLst>
            <c:ext xmlns:c16="http://schemas.microsoft.com/office/drawing/2014/chart" uri="{C3380CC4-5D6E-409C-BE32-E72D297353CC}">
              <c16:uniqueId val="{00000001-4088-4DCD-8AB0-6C6651AA3B52}"/>
            </c:ext>
          </c:extLst>
        </c:ser>
        <c:dLbls>
          <c:showLegendKey val="0"/>
          <c:showVal val="0"/>
          <c:showCatName val="0"/>
          <c:showSerName val="0"/>
          <c:showPercent val="0"/>
          <c:showBubbleSize val="0"/>
        </c:dLbls>
        <c:gapWidth val="150"/>
        <c:axId val="1084034304"/>
        <c:axId val="1084024512"/>
      </c:barChart>
      <c:catAx>
        <c:axId val="1084034304"/>
        <c:scaling>
          <c:orientation val="minMax"/>
        </c:scaling>
        <c:delete val="0"/>
        <c:axPos val="b"/>
        <c:title>
          <c:tx>
            <c:rich>
              <a:bodyPr rot="0" spcFirstLastPara="0" vertOverflow="ellipsis" vert="horz" wrap="square" anchor="ctr" anchorCtr="1"/>
              <a:lstStyle/>
              <a:p>
                <a:pPr>
                  <a:defRPr lang="zh-CN" sz="125" b="1" i="0" u="none" strike="noStrike" kern="1200" baseline="0">
                    <a:solidFill>
                      <a:srgbClr val="000000"/>
                    </a:solidFill>
                    <a:latin typeface="Arial" panose="020B0604020202020204"/>
                    <a:ea typeface="Arial" panose="020B0604020202020204"/>
                    <a:cs typeface="Arial" panose="020B0604020202020204"/>
                  </a:defRPr>
                </a:pPr>
                <a:r>
                  <a:rPr lang="de-DE"/>
                  <a:t>Outstanding 
Balance in EUR</a:t>
                </a:r>
              </a:p>
            </c:rich>
          </c:tx>
          <c:overlay val="0"/>
          <c:spPr>
            <a:noFill/>
            <a:ln w="25400">
              <a:noFill/>
            </a:ln>
          </c:spPr>
        </c:title>
        <c:numFmt formatCode="mmm\ yy" sourceLinked="0"/>
        <c:majorTickMark val="out"/>
        <c:minorTickMark val="none"/>
        <c:tickLblPos val="nextTo"/>
        <c:spPr>
          <a:ln w="3175" cap="flat" cmpd="sng" algn="ctr">
            <a:solidFill>
              <a:srgbClr val="000000"/>
            </a:solidFill>
            <a:prstDash val="solid"/>
            <a:round/>
          </a:ln>
        </c:spPr>
        <c:txPr>
          <a:bodyPr rot="0" spcFirstLastPara="0" vertOverflow="ellipsis" vert="horz" wrap="square" anchor="ctr" anchorCtr="1"/>
          <a:lstStyle/>
          <a:p>
            <a:pPr>
              <a:defRPr lang="zh-CN" sz="125" b="0" i="0" u="none" strike="noStrike" kern="1200" baseline="0">
                <a:solidFill>
                  <a:srgbClr val="000000"/>
                </a:solidFill>
                <a:latin typeface="Arial Narrow" panose="020B0606020202030204"/>
                <a:ea typeface="Arial Narrow" panose="020B0606020202030204"/>
                <a:cs typeface="Arial Narrow" panose="020B0606020202030204"/>
              </a:defRPr>
            </a:pPr>
            <a:endParaRPr lang="en-US"/>
          </a:p>
        </c:txPr>
        <c:crossAx val="1084024512"/>
        <c:crosses val="autoZero"/>
        <c:auto val="1"/>
        <c:lblAlgn val="ctr"/>
        <c:lblOffset val="100"/>
        <c:tickLblSkip val="2"/>
        <c:noMultiLvlLbl val="0"/>
      </c:catAx>
      <c:valAx>
        <c:axId val="1084024512"/>
        <c:scaling>
          <c:orientation val="minMax"/>
        </c:scaling>
        <c:delete val="0"/>
        <c:axPos val="l"/>
        <c:majorGridlines>
          <c:spPr>
            <a:ln w="3175" cap="flat" cmpd="sng" algn="ctr">
              <a:solidFill>
                <a:srgbClr val="000000"/>
              </a:solidFill>
              <a:prstDash val="solid"/>
              <a:round/>
            </a:ln>
          </c:spPr>
        </c:majorGridlines>
        <c:title>
          <c:tx>
            <c:rich>
              <a:bodyPr rot="0" spcFirstLastPara="0" vertOverflow="ellipsis" vert="horz" wrap="square" anchor="ctr" anchorCtr="1"/>
              <a:lstStyle/>
              <a:p>
                <a:pPr algn="ctr">
                  <a:defRPr lang="zh-CN" sz="125" b="1" i="0" u="none" strike="noStrike" kern="1200" baseline="0">
                    <a:solidFill>
                      <a:srgbClr val="000000"/>
                    </a:solidFill>
                    <a:latin typeface="Arial" panose="020B0604020202020204"/>
                    <a:ea typeface="Arial" panose="020B0604020202020204"/>
                    <a:cs typeface="Arial" panose="020B0604020202020204"/>
                  </a:defRPr>
                </a:pPr>
                <a:r>
                  <a:rPr lang="de-DE"/>
                  <a:t>Payment
Month</a:t>
                </a:r>
              </a:p>
            </c:rich>
          </c:tx>
          <c:overlay val="0"/>
          <c:spPr>
            <a:solidFill>
              <a:srgbClr val="FFFFFF"/>
            </a:solidFill>
            <a:ln w="25400">
              <a:noFill/>
            </a:ln>
          </c:spPr>
        </c:title>
        <c:numFmt formatCode="#,##0" sourceLinked="0"/>
        <c:majorTickMark val="out"/>
        <c:minorTickMark val="none"/>
        <c:tickLblPos val="nextTo"/>
        <c:spPr>
          <a:ln w="3175" cap="flat" cmpd="sng" algn="ctr">
            <a:solidFill>
              <a:srgbClr val="000000"/>
            </a:solidFill>
            <a:prstDash val="solid"/>
            <a:round/>
          </a:ln>
        </c:spPr>
        <c:txPr>
          <a:bodyPr rot="0" spcFirstLastPara="0" vertOverflow="ellipsis" vert="horz" wrap="square" anchor="ctr" anchorCtr="1"/>
          <a:lstStyle/>
          <a:p>
            <a:pPr>
              <a:defRPr lang="zh-CN" sz="125" b="0" i="0" u="none" strike="noStrike" kern="1200" baseline="0">
                <a:solidFill>
                  <a:srgbClr val="000000"/>
                </a:solidFill>
                <a:latin typeface="Arial" panose="020B0604020202020204"/>
                <a:ea typeface="Arial" panose="020B0604020202020204"/>
                <a:cs typeface="Arial" panose="020B0604020202020204"/>
              </a:defRPr>
            </a:pPr>
            <a:endParaRPr lang="en-US"/>
          </a:p>
        </c:txPr>
        <c:crossAx val="1084034304"/>
        <c:crosses val="autoZero"/>
        <c:crossBetween val="between"/>
      </c:valAx>
      <c:spPr>
        <a:solidFill>
          <a:srgbClr val="99CCFF"/>
        </a:solidFill>
        <a:ln w="12700">
          <a:solidFill>
            <a:srgbClr val="808080"/>
          </a:solidFill>
          <a:prstDash val="solid"/>
        </a:ln>
      </c:spPr>
    </c:plotArea>
    <c:legend>
      <c:legendPos val="t"/>
      <c:overlay val="0"/>
      <c:spPr>
        <a:solidFill>
          <a:srgbClr val="FFFFFF"/>
        </a:solidFill>
        <a:ln w="3175">
          <a:solidFill>
            <a:srgbClr val="000000"/>
          </a:solidFill>
          <a:prstDash val="solid"/>
        </a:ln>
      </c:spPr>
      <c:txPr>
        <a:bodyPr rot="0" spcFirstLastPara="0" vertOverflow="ellipsis" vert="horz" wrap="square" anchor="ctr" anchorCtr="1"/>
        <a:lstStyle/>
        <a:p>
          <a:pPr>
            <a:defRPr lang="zh-CN" sz="735" b="0" i="0" u="none" strike="noStrike" kern="1200" baseline="0">
              <a:solidFill>
                <a:srgbClr val="000000"/>
              </a:solidFill>
              <a:latin typeface="Arial" panose="020B0604020202020204"/>
              <a:ea typeface="Arial" panose="020B0604020202020204"/>
              <a:cs typeface="Arial" panose="020B0604020202020204"/>
            </a:defRPr>
          </a:pPr>
          <a:endParaRPr lang="en-US"/>
        </a:p>
      </c:txPr>
    </c:legend>
    <c:plotVisOnly val="1"/>
    <c:dispBlanksAs val="gap"/>
    <c:showDLblsOverMax val="0"/>
  </c:chart>
  <c:spPr>
    <a:solidFill>
      <a:srgbClr val="FFFFFF"/>
    </a:solidFill>
    <a:ln w="9525" cap="flat" cmpd="sng" algn="ctr">
      <a:noFill/>
      <a:prstDash val="solid"/>
      <a:round/>
    </a:ln>
  </c:spPr>
  <c:txPr>
    <a:bodyPr/>
    <a:lstStyle/>
    <a:p>
      <a:pPr>
        <a:defRPr lang="zh-CN" sz="200" b="0" i="0" u="none" strike="noStrike" baseline="0">
          <a:solidFill>
            <a:srgbClr val="000000"/>
          </a:solidFill>
          <a:latin typeface="Arial" panose="020B0604020202020204"/>
          <a:ea typeface="Arial" panose="020B0604020202020204"/>
          <a:cs typeface="Arial" panose="020B0604020202020204"/>
        </a:defRPr>
      </a:pPr>
      <a:endParaRPr lang="en-US"/>
    </a:p>
  </c:tx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7.xml"/><Relationship Id="rId13" Type="http://schemas.openxmlformats.org/officeDocument/2006/relationships/chart" Target="../charts/chart12.xml"/><Relationship Id="rId3" Type="http://schemas.openxmlformats.org/officeDocument/2006/relationships/image" Target="../media/image1.png"/><Relationship Id="rId7" Type="http://schemas.openxmlformats.org/officeDocument/2006/relationships/chart" Target="../charts/chart6.xml"/><Relationship Id="rId12" Type="http://schemas.openxmlformats.org/officeDocument/2006/relationships/chart" Target="../charts/chart11.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5.xml"/><Relationship Id="rId11" Type="http://schemas.openxmlformats.org/officeDocument/2006/relationships/chart" Target="../charts/chart10.xml"/><Relationship Id="rId5" Type="http://schemas.openxmlformats.org/officeDocument/2006/relationships/chart" Target="../charts/chart4.xml"/><Relationship Id="rId15" Type="http://schemas.openxmlformats.org/officeDocument/2006/relationships/image" Target="../media/image3.png"/><Relationship Id="rId10" Type="http://schemas.openxmlformats.org/officeDocument/2006/relationships/chart" Target="../charts/chart9.xml"/><Relationship Id="rId4" Type="http://schemas.openxmlformats.org/officeDocument/2006/relationships/chart" Target="../charts/chart3.xml"/><Relationship Id="rId9" Type="http://schemas.openxmlformats.org/officeDocument/2006/relationships/chart" Target="../charts/chart8.xml"/><Relationship Id="rId14" Type="http://schemas.openxmlformats.org/officeDocument/2006/relationships/image" Target="../media/image2.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3.png"/></Relationships>
</file>

<file path=xl/drawings/_rels/drawing1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3" Type="http://schemas.openxmlformats.org/officeDocument/2006/relationships/chart" Target="../charts/chart13.xml"/><Relationship Id="rId2" Type="http://schemas.openxmlformats.org/officeDocument/2006/relationships/image" Target="../media/image3.png"/><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3.png"/></Relationships>
</file>

<file path=xl/drawings/_rels/drawing20.xml.rels><?xml version="1.0" encoding="UTF-8" standalone="yes"?>
<Relationships xmlns="http://schemas.openxmlformats.org/package/2006/relationships"><Relationship Id="rId1" Type="http://schemas.openxmlformats.org/officeDocument/2006/relationships/image" Target="../media/image3.png"/></Relationships>
</file>

<file path=xl/drawings/_rels/drawing21.xml.rels><?xml version="1.0" encoding="UTF-8" standalone="yes"?>
<Relationships xmlns="http://schemas.openxmlformats.org/package/2006/relationships"><Relationship Id="rId1" Type="http://schemas.openxmlformats.org/officeDocument/2006/relationships/image" Target="../media/image3.png"/></Relationships>
</file>

<file path=xl/drawings/_rels/drawing22.xml.rels><?xml version="1.0" encoding="UTF-8" standalone="yes"?>
<Relationships xmlns="http://schemas.openxmlformats.org/package/2006/relationships"><Relationship Id="rId1" Type="http://schemas.openxmlformats.org/officeDocument/2006/relationships/image" Target="../media/image3.png"/></Relationships>
</file>

<file path=xl/drawings/_rels/drawing23.xml.rels><?xml version="1.0" encoding="UTF-8" standalone="yes"?>
<Relationships xmlns="http://schemas.openxmlformats.org/package/2006/relationships"><Relationship Id="rId1" Type="http://schemas.openxmlformats.org/officeDocument/2006/relationships/image" Target="../media/image3.png"/></Relationships>
</file>

<file path=xl/drawings/_rels/drawing24.xml.rels><?xml version="1.0" encoding="UTF-8" standalone="yes"?>
<Relationships xmlns="http://schemas.openxmlformats.org/package/2006/relationships"><Relationship Id="rId1" Type="http://schemas.openxmlformats.org/officeDocument/2006/relationships/image" Target="../media/image3.png"/></Relationships>
</file>

<file path=xl/drawings/_rels/drawing2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26.xml.rels><?xml version="1.0" encoding="UTF-8" standalone="yes"?>
<Relationships xmlns="http://schemas.openxmlformats.org/package/2006/relationships"><Relationship Id="rId1" Type="http://schemas.openxmlformats.org/officeDocument/2006/relationships/image" Target="../media/image3.png"/></Relationships>
</file>

<file path=xl/drawings/_rels/drawing27.xml.rels><?xml version="1.0" encoding="UTF-8" standalone="yes"?>
<Relationships xmlns="http://schemas.openxmlformats.org/package/2006/relationships"><Relationship Id="rId2" Type="http://schemas.openxmlformats.org/officeDocument/2006/relationships/chart" Target="../charts/chart14.xml"/><Relationship Id="rId1" Type="http://schemas.openxmlformats.org/officeDocument/2006/relationships/image" Target="../media/image3.png"/></Relationships>
</file>

<file path=xl/drawings/_rels/drawing28.xml.rels><?xml version="1.0" encoding="UTF-8" standalone="yes"?>
<Relationships xmlns="http://schemas.openxmlformats.org/package/2006/relationships"><Relationship Id="rId2" Type="http://schemas.openxmlformats.org/officeDocument/2006/relationships/chart" Target="../charts/chart15.xml"/><Relationship Id="rId1" Type="http://schemas.openxmlformats.org/officeDocument/2006/relationships/image" Target="../media/image3.png"/></Relationships>
</file>

<file path=xl/drawings/_rels/drawing29.xml.rels><?xml version="1.0" encoding="UTF-8" standalone="yes"?>
<Relationships xmlns="http://schemas.openxmlformats.org/package/2006/relationships"><Relationship Id="rId2" Type="http://schemas.openxmlformats.org/officeDocument/2006/relationships/chart" Target="../charts/chart16.xml"/><Relationship Id="rId1" Type="http://schemas.openxmlformats.org/officeDocument/2006/relationships/image" Target="../media/image3.png"/></Relationships>
</file>

<file path=xl/drawings/_rels/drawing30.xml.rels><?xml version="1.0" encoding="UTF-8" standalone="yes"?>
<Relationships xmlns="http://schemas.openxmlformats.org/package/2006/relationships"><Relationship Id="rId1" Type="http://schemas.openxmlformats.org/officeDocument/2006/relationships/image" Target="../media/image3.png"/></Relationships>
</file>

<file path=xl/drawings/_rels/drawing31.xml.rels><?xml version="1.0" encoding="UTF-8" standalone="yes"?>
<Relationships xmlns="http://schemas.openxmlformats.org/package/2006/relationships"><Relationship Id="rId1" Type="http://schemas.openxmlformats.org/officeDocument/2006/relationships/image" Target="../media/image3.png"/></Relationships>
</file>

<file path=xl/drawings/_rels/drawing3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3.xml.rels><?xml version="1.0" encoding="UTF-8" standalone="yes"?>
<Relationships xmlns="http://schemas.openxmlformats.org/package/2006/relationships"><Relationship Id="rId1" Type="http://schemas.openxmlformats.org/officeDocument/2006/relationships/image" Target="../media/image3.png"/></Relationships>
</file>

<file path=xl/drawings/_rels/drawing34.xml.rels><?xml version="1.0" encoding="UTF-8" standalone="yes"?>
<Relationships xmlns="http://schemas.openxmlformats.org/package/2006/relationships"><Relationship Id="rId1" Type="http://schemas.openxmlformats.org/officeDocument/2006/relationships/image" Target="../media/image3.png"/></Relationships>
</file>

<file path=xl/drawings/_rels/drawing35.xml.rels><?xml version="1.0" encoding="UTF-8" standalone="yes"?>
<Relationships xmlns="http://schemas.openxmlformats.org/package/2006/relationships"><Relationship Id="rId1" Type="http://schemas.openxmlformats.org/officeDocument/2006/relationships/image" Target="../media/image3.png"/></Relationships>
</file>

<file path=xl/drawings/_rels/drawing36.xml.rels><?xml version="1.0" encoding="UTF-8" standalone="yes"?>
<Relationships xmlns="http://schemas.openxmlformats.org/package/2006/relationships"><Relationship Id="rId1" Type="http://schemas.openxmlformats.org/officeDocument/2006/relationships/image" Target="../media/image3.png"/></Relationships>
</file>

<file path=xl/drawings/_rels/drawing37.xml.rels><?xml version="1.0" encoding="UTF-8" standalone="yes"?>
<Relationships xmlns="http://schemas.openxmlformats.org/package/2006/relationships"><Relationship Id="rId1" Type="http://schemas.openxmlformats.org/officeDocument/2006/relationships/image" Target="../media/image3.png"/></Relationships>
</file>

<file path=xl/drawings/_rels/drawing38.xml.rels><?xml version="1.0" encoding="UTF-8" standalone="yes"?>
<Relationships xmlns="http://schemas.openxmlformats.org/package/2006/relationships"><Relationship Id="rId1" Type="http://schemas.openxmlformats.org/officeDocument/2006/relationships/image" Target="../media/image3.png"/></Relationships>
</file>

<file path=xl/drawings/_rels/drawing39.xml.rels><?xml version="1.0" encoding="UTF-8" standalone="yes"?>
<Relationships xmlns="http://schemas.openxmlformats.org/package/2006/relationships"><Relationship Id="rId1" Type="http://schemas.openxmlformats.org/officeDocument/2006/relationships/image" Target="../media/image3.png"/></Relationships>
</file>

<file path=xl/drawings/_rels/drawing40.xml.rels><?xml version="1.0" encoding="UTF-8" standalone="yes"?>
<Relationships xmlns="http://schemas.openxmlformats.org/package/2006/relationships"><Relationship Id="rId1" Type="http://schemas.openxmlformats.org/officeDocument/2006/relationships/image" Target="../media/image3.png"/></Relationships>
</file>

<file path=xl/drawings/_rels/drawing41.xml.rels><?xml version="1.0" encoding="UTF-8" standalone="yes"?>
<Relationships xmlns="http://schemas.openxmlformats.org/package/2006/relationships"><Relationship Id="rId1" Type="http://schemas.openxmlformats.org/officeDocument/2006/relationships/image" Target="../media/image3.png"/></Relationships>
</file>

<file path=xl/drawings/_rels/drawing42.xml.rels><?xml version="1.0" encoding="UTF-8" standalone="yes"?>
<Relationships xmlns="http://schemas.openxmlformats.org/package/2006/relationships"><Relationship Id="rId1" Type="http://schemas.openxmlformats.org/officeDocument/2006/relationships/image" Target="../media/image3.png"/></Relationships>
</file>

<file path=xl/drawings/_rels/drawing4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0</xdr:col>
      <xdr:colOff>47625</xdr:colOff>
      <xdr:row>31</xdr:row>
      <xdr:rowOff>0</xdr:rowOff>
    </xdr:from>
    <xdr:to>
      <xdr:col>4</xdr:col>
      <xdr:colOff>0</xdr:colOff>
      <xdr:row>31</xdr:row>
      <xdr:rowOff>0</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19050</xdr:colOff>
      <xdr:row>31</xdr:row>
      <xdr:rowOff>0</xdr:rowOff>
    </xdr:from>
    <xdr:to>
      <xdr:col>4</xdr:col>
      <xdr:colOff>0</xdr:colOff>
      <xdr:row>31</xdr:row>
      <xdr:rowOff>0</xdr:rowOff>
    </xdr:to>
    <xdr:graphicFrame macro="">
      <xdr:nvGraphicFramePr>
        <xdr:cNvPr id="3" name="Diagramm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409575</xdr:colOff>
      <xdr:row>31</xdr:row>
      <xdr:rowOff>0</xdr:rowOff>
    </xdr:from>
    <xdr:to>
      <xdr:col>3</xdr:col>
      <xdr:colOff>409575</xdr:colOff>
      <xdr:row>31</xdr:row>
      <xdr:rowOff>0</xdr:rowOff>
    </xdr:to>
    <xdr:sp macro="" textlink="">
      <xdr:nvSpPr>
        <xdr:cNvPr id="4" name="Line 6"/>
        <xdr:cNvSpPr>
          <a:spLocks noChangeShapeType="1"/>
        </xdr:cNvSpPr>
      </xdr:nvSpPr>
      <xdr:spPr>
        <a:xfrm flipV="1">
          <a:off x="3253740" y="6075045"/>
          <a:ext cx="0" cy="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ln>
        <a:extLst>
          <a:ext uri="{909E8E84-426E-40DD-AFC4-6F175D3DCCD1}">
            <a14:hiddenFill xmlns:a14="http://schemas.microsoft.com/office/drawing/2010/main">
              <a:noFill/>
            </a14:hiddenFill>
          </a:ext>
        </a:extLst>
      </xdr:spPr>
    </xdr:sp>
    <xdr:clientData/>
  </xdr:twoCellAnchor>
  <xdr:twoCellAnchor>
    <xdr:from>
      <xdr:col>4</xdr:col>
      <xdr:colOff>0</xdr:colOff>
      <xdr:row>31</xdr:row>
      <xdr:rowOff>0</xdr:rowOff>
    </xdr:from>
    <xdr:to>
      <xdr:col>4</xdr:col>
      <xdr:colOff>0</xdr:colOff>
      <xdr:row>31</xdr:row>
      <xdr:rowOff>0</xdr:rowOff>
    </xdr:to>
    <xdr:sp macro="" textlink="">
      <xdr:nvSpPr>
        <xdr:cNvPr id="5" name="Line 7"/>
        <xdr:cNvSpPr>
          <a:spLocks noChangeShapeType="1"/>
        </xdr:cNvSpPr>
      </xdr:nvSpPr>
      <xdr:spPr>
        <a:xfrm flipV="1">
          <a:off x="8122920" y="6075045"/>
          <a:ext cx="0" cy="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ln>
        <a:extLst>
          <a:ext uri="{909E8E84-426E-40DD-AFC4-6F175D3DCCD1}">
            <a14:hiddenFill xmlns:a14="http://schemas.microsoft.com/office/drawing/2010/main">
              <a:noFill/>
            </a14:hiddenFill>
          </a:ext>
        </a:extLst>
      </xdr:spPr>
    </xdr:sp>
    <xdr:clientData/>
  </xdr:twoCellAnchor>
  <xdr:twoCellAnchor>
    <xdr:from>
      <xdr:col>2</xdr:col>
      <xdr:colOff>9525</xdr:colOff>
      <xdr:row>31</xdr:row>
      <xdr:rowOff>0</xdr:rowOff>
    </xdr:from>
    <xdr:to>
      <xdr:col>3</xdr:col>
      <xdr:colOff>0</xdr:colOff>
      <xdr:row>31</xdr:row>
      <xdr:rowOff>0</xdr:rowOff>
    </xdr:to>
    <xdr:pic>
      <xdr:nvPicPr>
        <xdr:cNvPr id="6" name="Picture 9"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a:xfrm>
          <a:off x="2185035" y="6075045"/>
          <a:ext cx="65913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38100</xdr:colOff>
      <xdr:row>31</xdr:row>
      <xdr:rowOff>0</xdr:rowOff>
    </xdr:from>
    <xdr:to>
      <xdr:col>4</xdr:col>
      <xdr:colOff>0</xdr:colOff>
      <xdr:row>31</xdr:row>
      <xdr:rowOff>0</xdr:rowOff>
    </xdr:to>
    <xdr:graphicFrame macro="">
      <xdr:nvGraphicFramePr>
        <xdr:cNvPr id="7" name="Diagramm 1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28575</xdr:colOff>
      <xdr:row>31</xdr:row>
      <xdr:rowOff>0</xdr:rowOff>
    </xdr:from>
    <xdr:to>
      <xdr:col>4</xdr:col>
      <xdr:colOff>0</xdr:colOff>
      <xdr:row>31</xdr:row>
      <xdr:rowOff>0</xdr:rowOff>
    </xdr:to>
    <xdr:graphicFrame macro="">
      <xdr:nvGraphicFramePr>
        <xdr:cNvPr id="8" name="Diagramm 1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xdr:col>
      <xdr:colOff>409575</xdr:colOff>
      <xdr:row>31</xdr:row>
      <xdr:rowOff>0</xdr:rowOff>
    </xdr:from>
    <xdr:to>
      <xdr:col>3</xdr:col>
      <xdr:colOff>409575</xdr:colOff>
      <xdr:row>31</xdr:row>
      <xdr:rowOff>0</xdr:rowOff>
    </xdr:to>
    <xdr:sp macro="" textlink="">
      <xdr:nvSpPr>
        <xdr:cNvPr id="9" name="Line 27"/>
        <xdr:cNvSpPr>
          <a:spLocks noChangeShapeType="1"/>
        </xdr:cNvSpPr>
      </xdr:nvSpPr>
      <xdr:spPr>
        <a:xfrm>
          <a:off x="3253740" y="6075045"/>
          <a:ext cx="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ln>
        <a:extLst>
          <a:ext uri="{909E8E84-426E-40DD-AFC4-6F175D3DCCD1}">
            <a14:hiddenFill xmlns:a14="http://schemas.microsoft.com/office/drawing/2010/main">
              <a:noFill/>
            </a14:hiddenFill>
          </a:ext>
        </a:extLst>
      </xdr:spPr>
    </xdr:sp>
    <xdr:clientData/>
  </xdr:twoCellAnchor>
  <xdr:twoCellAnchor>
    <xdr:from>
      <xdr:col>0</xdr:col>
      <xdr:colOff>47625</xdr:colOff>
      <xdr:row>34</xdr:row>
      <xdr:rowOff>0</xdr:rowOff>
    </xdr:from>
    <xdr:to>
      <xdr:col>4</xdr:col>
      <xdr:colOff>0</xdr:colOff>
      <xdr:row>34</xdr:row>
      <xdr:rowOff>0</xdr:rowOff>
    </xdr:to>
    <xdr:graphicFrame macro="">
      <xdr:nvGraphicFramePr>
        <xdr:cNvPr id="10"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19050</xdr:colOff>
      <xdr:row>34</xdr:row>
      <xdr:rowOff>0</xdr:rowOff>
    </xdr:from>
    <xdr:to>
      <xdr:col>4</xdr:col>
      <xdr:colOff>0</xdr:colOff>
      <xdr:row>34</xdr:row>
      <xdr:rowOff>0</xdr:rowOff>
    </xdr:to>
    <xdr:graphicFrame macro="">
      <xdr:nvGraphicFramePr>
        <xdr:cNvPr id="11" name="Diagramm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3</xdr:col>
      <xdr:colOff>409575</xdr:colOff>
      <xdr:row>34</xdr:row>
      <xdr:rowOff>0</xdr:rowOff>
    </xdr:from>
    <xdr:to>
      <xdr:col>3</xdr:col>
      <xdr:colOff>409575</xdr:colOff>
      <xdr:row>34</xdr:row>
      <xdr:rowOff>0</xdr:rowOff>
    </xdr:to>
    <xdr:sp macro="" textlink="">
      <xdr:nvSpPr>
        <xdr:cNvPr id="12" name="Line 6"/>
        <xdr:cNvSpPr>
          <a:spLocks noChangeShapeType="1"/>
        </xdr:cNvSpPr>
      </xdr:nvSpPr>
      <xdr:spPr>
        <a:xfrm flipV="1">
          <a:off x="3253740" y="6271895"/>
          <a:ext cx="0" cy="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ln>
        <a:extLst>
          <a:ext uri="{909E8E84-426E-40DD-AFC4-6F175D3DCCD1}">
            <a14:hiddenFill xmlns:a14="http://schemas.microsoft.com/office/drawing/2010/main">
              <a:noFill/>
            </a14:hiddenFill>
          </a:ext>
        </a:extLst>
      </xdr:spPr>
    </xdr:sp>
    <xdr:clientData/>
  </xdr:twoCellAnchor>
  <xdr:twoCellAnchor>
    <xdr:from>
      <xdr:col>2</xdr:col>
      <xdr:colOff>9525</xdr:colOff>
      <xdr:row>34</xdr:row>
      <xdr:rowOff>0</xdr:rowOff>
    </xdr:from>
    <xdr:to>
      <xdr:col>3</xdr:col>
      <xdr:colOff>0</xdr:colOff>
      <xdr:row>34</xdr:row>
      <xdr:rowOff>0</xdr:rowOff>
    </xdr:to>
    <xdr:pic>
      <xdr:nvPicPr>
        <xdr:cNvPr id="13" name="Picture 9"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a:xfrm>
          <a:off x="2185035" y="6271895"/>
          <a:ext cx="65913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38100</xdr:colOff>
      <xdr:row>34</xdr:row>
      <xdr:rowOff>0</xdr:rowOff>
    </xdr:from>
    <xdr:to>
      <xdr:col>4</xdr:col>
      <xdr:colOff>0</xdr:colOff>
      <xdr:row>34</xdr:row>
      <xdr:rowOff>0</xdr:rowOff>
    </xdr:to>
    <xdr:graphicFrame macro="">
      <xdr:nvGraphicFramePr>
        <xdr:cNvPr id="14" name="Diagramm 1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28575</xdr:colOff>
      <xdr:row>34</xdr:row>
      <xdr:rowOff>0</xdr:rowOff>
    </xdr:from>
    <xdr:to>
      <xdr:col>4</xdr:col>
      <xdr:colOff>0</xdr:colOff>
      <xdr:row>34</xdr:row>
      <xdr:rowOff>0</xdr:rowOff>
    </xdr:to>
    <xdr:graphicFrame macro="">
      <xdr:nvGraphicFramePr>
        <xdr:cNvPr id="15" name="Diagramm 1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xdr:col>
      <xdr:colOff>409575</xdr:colOff>
      <xdr:row>34</xdr:row>
      <xdr:rowOff>0</xdr:rowOff>
    </xdr:from>
    <xdr:to>
      <xdr:col>3</xdr:col>
      <xdr:colOff>409575</xdr:colOff>
      <xdr:row>34</xdr:row>
      <xdr:rowOff>0</xdr:rowOff>
    </xdr:to>
    <xdr:sp macro="" textlink="">
      <xdr:nvSpPr>
        <xdr:cNvPr id="16" name="Line 27"/>
        <xdr:cNvSpPr>
          <a:spLocks noChangeShapeType="1"/>
        </xdr:cNvSpPr>
      </xdr:nvSpPr>
      <xdr:spPr>
        <a:xfrm>
          <a:off x="3253740" y="6271895"/>
          <a:ext cx="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ln>
        <a:extLst>
          <a:ext uri="{909E8E84-426E-40DD-AFC4-6F175D3DCCD1}">
            <a14:hiddenFill xmlns:a14="http://schemas.microsoft.com/office/drawing/2010/main">
              <a:noFill/>
            </a14:hiddenFill>
          </a:ext>
        </a:extLst>
      </xdr:spPr>
    </xdr:sp>
    <xdr:clientData/>
  </xdr:twoCellAnchor>
  <xdr:twoCellAnchor>
    <xdr:from>
      <xdr:col>0</xdr:col>
      <xdr:colOff>47625</xdr:colOff>
      <xdr:row>34</xdr:row>
      <xdr:rowOff>0</xdr:rowOff>
    </xdr:from>
    <xdr:to>
      <xdr:col>4</xdr:col>
      <xdr:colOff>0</xdr:colOff>
      <xdr:row>34</xdr:row>
      <xdr:rowOff>0</xdr:rowOff>
    </xdr:to>
    <xdr:graphicFrame macro="">
      <xdr:nvGraphicFramePr>
        <xdr:cNvPr id="17"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0</xdr:col>
      <xdr:colOff>19050</xdr:colOff>
      <xdr:row>34</xdr:row>
      <xdr:rowOff>0</xdr:rowOff>
    </xdr:from>
    <xdr:to>
      <xdr:col>4</xdr:col>
      <xdr:colOff>0</xdr:colOff>
      <xdr:row>34</xdr:row>
      <xdr:rowOff>0</xdr:rowOff>
    </xdr:to>
    <xdr:graphicFrame macro="">
      <xdr:nvGraphicFramePr>
        <xdr:cNvPr id="18" name="Diagramm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3</xdr:col>
      <xdr:colOff>409575</xdr:colOff>
      <xdr:row>34</xdr:row>
      <xdr:rowOff>0</xdr:rowOff>
    </xdr:from>
    <xdr:to>
      <xdr:col>3</xdr:col>
      <xdr:colOff>409575</xdr:colOff>
      <xdr:row>34</xdr:row>
      <xdr:rowOff>0</xdr:rowOff>
    </xdr:to>
    <xdr:sp macro="" textlink="">
      <xdr:nvSpPr>
        <xdr:cNvPr id="19" name="Line 6"/>
        <xdr:cNvSpPr>
          <a:spLocks noChangeShapeType="1"/>
        </xdr:cNvSpPr>
      </xdr:nvSpPr>
      <xdr:spPr>
        <a:xfrm flipV="1">
          <a:off x="3253740" y="6271895"/>
          <a:ext cx="0" cy="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ln>
        <a:extLst>
          <a:ext uri="{909E8E84-426E-40DD-AFC4-6F175D3DCCD1}">
            <a14:hiddenFill xmlns:a14="http://schemas.microsoft.com/office/drawing/2010/main">
              <a:noFill/>
            </a14:hiddenFill>
          </a:ext>
        </a:extLst>
      </xdr:spPr>
    </xdr:sp>
    <xdr:clientData/>
  </xdr:twoCellAnchor>
  <xdr:twoCellAnchor>
    <xdr:from>
      <xdr:col>2</xdr:col>
      <xdr:colOff>9525</xdr:colOff>
      <xdr:row>34</xdr:row>
      <xdr:rowOff>0</xdr:rowOff>
    </xdr:from>
    <xdr:to>
      <xdr:col>3</xdr:col>
      <xdr:colOff>0</xdr:colOff>
      <xdr:row>34</xdr:row>
      <xdr:rowOff>0</xdr:rowOff>
    </xdr:to>
    <xdr:pic>
      <xdr:nvPicPr>
        <xdr:cNvPr id="20" name="Picture 9"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a:xfrm>
          <a:off x="2185035" y="6271895"/>
          <a:ext cx="65913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38100</xdr:colOff>
      <xdr:row>34</xdr:row>
      <xdr:rowOff>0</xdr:rowOff>
    </xdr:from>
    <xdr:to>
      <xdr:col>4</xdr:col>
      <xdr:colOff>0</xdr:colOff>
      <xdr:row>34</xdr:row>
      <xdr:rowOff>0</xdr:rowOff>
    </xdr:to>
    <xdr:graphicFrame macro="">
      <xdr:nvGraphicFramePr>
        <xdr:cNvPr id="21" name="Diagramm 1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0</xdr:col>
      <xdr:colOff>28575</xdr:colOff>
      <xdr:row>34</xdr:row>
      <xdr:rowOff>0</xdr:rowOff>
    </xdr:from>
    <xdr:to>
      <xdr:col>4</xdr:col>
      <xdr:colOff>0</xdr:colOff>
      <xdr:row>34</xdr:row>
      <xdr:rowOff>0</xdr:rowOff>
    </xdr:to>
    <xdr:graphicFrame macro="">
      <xdr:nvGraphicFramePr>
        <xdr:cNvPr id="22" name="Diagramm 1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3</xdr:col>
      <xdr:colOff>409575</xdr:colOff>
      <xdr:row>34</xdr:row>
      <xdr:rowOff>0</xdr:rowOff>
    </xdr:from>
    <xdr:to>
      <xdr:col>3</xdr:col>
      <xdr:colOff>409575</xdr:colOff>
      <xdr:row>34</xdr:row>
      <xdr:rowOff>0</xdr:rowOff>
    </xdr:to>
    <xdr:sp macro="" textlink="">
      <xdr:nvSpPr>
        <xdr:cNvPr id="23" name="Line 27"/>
        <xdr:cNvSpPr>
          <a:spLocks noChangeShapeType="1"/>
        </xdr:cNvSpPr>
      </xdr:nvSpPr>
      <xdr:spPr>
        <a:xfrm>
          <a:off x="3253740" y="6271895"/>
          <a:ext cx="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ln>
        <a:extLst>
          <a:ext uri="{909E8E84-426E-40DD-AFC4-6F175D3DCCD1}">
            <a14:hiddenFill xmlns:a14="http://schemas.microsoft.com/office/drawing/2010/main">
              <a:noFill/>
            </a14:hiddenFill>
          </a:ext>
        </a:extLst>
      </xdr:spPr>
    </xdr:sp>
    <xdr:clientData/>
  </xdr:twoCellAnchor>
  <xdr:twoCellAnchor>
    <xdr:from>
      <xdr:col>2</xdr:col>
      <xdr:colOff>1003300</xdr:colOff>
      <xdr:row>26</xdr:row>
      <xdr:rowOff>63500</xdr:rowOff>
    </xdr:from>
    <xdr:to>
      <xdr:col>2</xdr:col>
      <xdr:colOff>2118995</xdr:colOff>
      <xdr:row>29</xdr:row>
      <xdr:rowOff>152400</xdr:rowOff>
    </xdr:to>
    <xdr:pic>
      <xdr:nvPicPr>
        <xdr:cNvPr id="24" name="Grafik 13" descr="image002"/>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a:xfrm>
          <a:off x="2844165" y="5732780"/>
          <a:ext cx="0" cy="297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0</xdr:colOff>
      <xdr:row>24</xdr:row>
      <xdr:rowOff>0</xdr:rowOff>
    </xdr:from>
    <xdr:to>
      <xdr:col>3</xdr:col>
      <xdr:colOff>1537970</xdr:colOff>
      <xdr:row>30</xdr:row>
      <xdr:rowOff>0</xdr:rowOff>
    </xdr:to>
    <xdr:pic>
      <xdr:nvPicPr>
        <xdr:cNvPr id="26" name="Grafik 13" descr="image002"/>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a:xfrm>
          <a:off x="2844165" y="5275580"/>
          <a:ext cx="1537970" cy="7994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2</xdr:col>
      <xdr:colOff>0</xdr:colOff>
      <xdr:row>3</xdr:row>
      <xdr:rowOff>0</xdr:rowOff>
    </xdr:to>
    <xdr:pic>
      <xdr:nvPicPr>
        <xdr:cNvPr id="25" name="Picture 1" descr="Picture"/>
        <xdr:cNvPicPr>
          <a:picLocks noChangeAspect="1"/>
        </xdr:cNvPicPr>
      </xdr:nvPicPr>
      <xdr:blipFill>
        <a:blip xmlns:r="http://schemas.openxmlformats.org/officeDocument/2006/relationships" r:embed="rId15"/>
        <a:stretch>
          <a:fillRect/>
        </a:stretch>
      </xdr:blipFill>
      <xdr:spPr>
        <a:xfrm>
          <a:off x="0" y="0"/>
          <a:ext cx="2076450" cy="628650"/>
        </a:xfrm>
        <a:prstGeom prst="rect">
          <a:avLst/>
        </a:prstGeom>
      </xdr:spPr>
    </xdr:pic>
    <xdr:clientData/>
  </xdr:twoCellAnchor>
</xdr:wsDr>
</file>

<file path=xl/drawings/drawing10.xml><?xml version="1.0" encoding="utf-8"?>
<c:userShapes xmlns:c="http://schemas.openxmlformats.org/drawingml/2006/chart">
  <cdr:relSizeAnchor xmlns:cdr="http://schemas.openxmlformats.org/drawingml/2006/chartDrawing">
    <cdr:from>
      <cdr:x>0.69363</cdr:x>
      <cdr:y>0.33163</cdr:y>
    </cdr:from>
    <cdr:to>
      <cdr:x>0.91384</cdr:x>
      <cdr:y>0.35121</cdr:y>
    </cdr:to>
    <cdr:sp macro="" textlink="">
      <cdr:nvSpPr>
        <cdr:cNvPr id="2" name="矩形 1"/>
        <cdr:cNvSpPr/>
      </cdr:nvSpPr>
      <cdr:spPr>
        <a:xfrm xmlns:a="http://schemas.openxmlformats.org/drawingml/2006/main">
          <a:off x="4319629" y="246401"/>
          <a:ext cx="1370373" cy="14359"/>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ln>
      </cdr:spPr>
      <cdr:txBody>
        <a:bodyPr xmlns:a="http://schemas.openxmlformats.org/drawingml/2006/main" vertOverflow="clip" wrap="square" lIns="27432" tIns="22860" rIns="27432" bIns="0" anchor="t" upright="1"/>
        <a:lstStyle xmlns:a="http://schemas.openxmlformats.org/drawingml/2006/main">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xmlns:a="http://schemas.openxmlformats.org/drawingml/2006/main">
          <a:pPr algn="ctr" rtl="0">
            <a:defRPr sz="1000"/>
          </a:pPr>
          <a:r>
            <a:rPr lang="de-DE" sz="800" b="0" i="1" u="none" strike="noStrike" baseline="0">
              <a:solidFill>
                <a:srgbClr val="000000"/>
              </a:solidFill>
              <a:latin typeface="Arial" panose="020B0604020202020204"/>
              <a:cs typeface="Arial" panose="020B0604020202020204"/>
            </a:rPr>
            <a:t>Assuming a Clean-up Call at 9% of the initial outstanding, annual prepayments of 9% and 0% defaults</a:t>
          </a:r>
          <a:endParaRPr lang="de-DE" altLang="en-US" sz="800" b="0" i="1" u="none" strike="noStrike" baseline="0">
            <a:solidFill>
              <a:srgbClr val="000000"/>
            </a:solidFill>
            <a:latin typeface="Arial" panose="020B0604020202020204"/>
            <a:cs typeface="Arial" panose="020B0604020202020204"/>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0.0384</cdr:x>
      <cdr:y>1</cdr:y>
    </cdr:from>
    <cdr:to>
      <cdr:x>0.99238</cdr:x>
      <cdr:y>1</cdr:y>
    </cdr:to>
    <cdr:sp macro="" textlink="">
      <cdr:nvSpPr>
        <cdr:cNvPr id="2" name="直接连接符 1"/>
        <cdr:cNvSpPr/>
      </cdr:nvSpPr>
      <cdr:spPr>
        <a:xfrm xmlns:a="http://schemas.openxmlformats.org/drawingml/2006/main">
          <a:off x="243086" y="12402837"/>
          <a:ext cx="5960864" cy="0"/>
        </a:xfrm>
        <a:prstGeom xmlns:a="http://schemas.openxmlformats.org/drawingml/2006/main" prst="line">
          <a:avLst/>
        </a:prstGeom>
        <a:noFill xmlns:a="http://schemas.openxmlformats.org/drawingml/2006/main"/>
        <a:ln xmlns:a="http://schemas.openxmlformats.org/drawingml/2006/main" w="28575" cap="rnd">
          <a:solidFill>
            <a:srgbClr xmlns:mc="http://schemas.openxmlformats.org/markup-compatibility/2006" xmlns:a14="http://schemas.microsoft.com/office/drawing/2010/main" val="0000FF" mc:Ignorable="a14" a14:legacySpreadsheetColorIndex="12"/>
          </a:solidFill>
          <a:prstDash val="sysDot"/>
          <a:round/>
        </a:ln>
      </cdr:spPr>
    </cdr:sp>
  </cdr:relSizeAnchor>
</c:userShapes>
</file>

<file path=xl/drawings/drawing12.xml><?xml version="1.0" encoding="utf-8"?>
<c:userShapes xmlns:c="http://schemas.openxmlformats.org/drawingml/2006/chart">
  <cdr:relSizeAnchor xmlns:cdr="http://schemas.openxmlformats.org/drawingml/2006/chartDrawing">
    <cdr:from>
      <cdr:x>0.70605</cdr:x>
      <cdr:y>0.47738</cdr:y>
    </cdr:from>
    <cdr:to>
      <cdr:x>0.91358</cdr:x>
      <cdr:y>0.53894</cdr:y>
    </cdr:to>
    <cdr:sp macro="" textlink="">
      <cdr:nvSpPr>
        <cdr:cNvPr id="2" name="矩形 1"/>
        <cdr:cNvSpPr/>
      </cdr:nvSpPr>
      <cdr:spPr>
        <a:xfrm xmlns:a="http://schemas.openxmlformats.org/drawingml/2006/main">
          <a:off x="4401410" y="353295"/>
          <a:ext cx="1292762" cy="45151"/>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ln>
      </cdr:spPr>
      <cdr:txBody>
        <a:bodyPr xmlns:a="http://schemas.openxmlformats.org/drawingml/2006/main" vertOverflow="clip" wrap="square" lIns="27432" tIns="22860" rIns="27432" bIns="0" anchor="t" upright="1"/>
        <a:lstStyle xmlns:a="http://schemas.openxmlformats.org/drawingml/2006/main">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xmlns:a="http://schemas.openxmlformats.org/drawingml/2006/main">
          <a:pPr algn="ctr" rtl="0">
            <a:defRPr sz="1000"/>
          </a:pPr>
          <a:r>
            <a:rPr lang="de-DE" sz="800" b="0" i="1" u="none" strike="noStrike" baseline="0">
              <a:solidFill>
                <a:srgbClr val="000000"/>
              </a:solidFill>
              <a:latin typeface="Arial" panose="020B0604020202020204"/>
              <a:cs typeface="Arial" panose="020B0604020202020204"/>
            </a:rPr>
            <a:t>Assuming a Clean-up Call at 9% of the initial outstanding, annual prepayments of 9% and 0% defaults</a:t>
          </a:r>
          <a:endParaRPr lang="de-DE" altLang="en-US" sz="800" b="0" i="1" u="none" strike="noStrike" baseline="0">
            <a:solidFill>
              <a:srgbClr val="000000"/>
            </a:solidFill>
            <a:latin typeface="Arial" panose="020B0604020202020204"/>
            <a:cs typeface="Arial" panose="020B0604020202020204"/>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0.02411</cdr:x>
      <cdr:y>1</cdr:y>
    </cdr:from>
    <cdr:to>
      <cdr:x>0.78288</cdr:x>
      <cdr:y>1</cdr:y>
    </cdr:to>
    <cdr:sp macro="" textlink="">
      <cdr:nvSpPr>
        <cdr:cNvPr id="2" name="直接连接符 1"/>
        <cdr:cNvSpPr/>
      </cdr:nvSpPr>
      <cdr:spPr>
        <a:xfrm xmlns:a="http://schemas.openxmlformats.org/drawingml/2006/main">
          <a:off x="154025" y="10131572"/>
          <a:ext cx="4748341" cy="0"/>
        </a:xfrm>
        <a:prstGeom xmlns:a="http://schemas.openxmlformats.org/drawingml/2006/main" prst="line">
          <a:avLst/>
        </a:prstGeom>
        <a:noFill xmlns:a="http://schemas.openxmlformats.org/drawingml/2006/main"/>
        <a:ln xmlns:a="http://schemas.openxmlformats.org/drawingml/2006/main" w="28575" cap="rnd">
          <a:solidFill>
            <a:srgbClr xmlns:mc="http://schemas.openxmlformats.org/markup-compatibility/2006" xmlns:a14="http://schemas.microsoft.com/office/drawing/2010/main" val="0000FF" mc:Ignorable="a14" a14:legacySpreadsheetColorIndex="12"/>
          </a:solidFill>
          <a:prstDash val="sysDot"/>
          <a:round/>
        </a:ln>
      </cdr:spPr>
    </cdr:sp>
  </cdr:relSizeAnchor>
</c:userShapes>
</file>

<file path=xl/drawings/drawing14.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0</xdr:colOff>
      <xdr:row>3</xdr:row>
      <xdr:rowOff>0</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1876425" cy="59055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xdr:from>
      <xdr:col>3</xdr:col>
      <xdr:colOff>0</xdr:colOff>
      <xdr:row>0</xdr:row>
      <xdr:rowOff>0</xdr:rowOff>
    </xdr:from>
    <xdr:to>
      <xdr:col>3</xdr:col>
      <xdr:colOff>0</xdr:colOff>
      <xdr:row>0</xdr:row>
      <xdr:rowOff>0</xdr:rowOff>
    </xdr:to>
    <xdr:pic>
      <xdr:nvPicPr>
        <xdr:cNvPr id="2" name="Picture 28"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439039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1</xdr:col>
      <xdr:colOff>0</xdr:colOff>
      <xdr:row>3</xdr:row>
      <xdr:rowOff>0</xdr:rowOff>
    </xdr:to>
    <xdr:pic>
      <xdr:nvPicPr>
        <xdr:cNvPr id="3" name="Picture 1" descr="Picture"/>
        <xdr:cNvPicPr>
          <a:picLocks noChangeAspect="1"/>
        </xdr:cNvPicPr>
      </xdr:nvPicPr>
      <xdr:blipFill>
        <a:blip xmlns:r="http://schemas.openxmlformats.org/officeDocument/2006/relationships" r:embed="rId2"/>
        <a:stretch>
          <a:fillRect/>
        </a:stretch>
      </xdr:blipFill>
      <xdr:spPr>
        <a:xfrm>
          <a:off x="0" y="0"/>
          <a:ext cx="1828800" cy="571500"/>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0</xdr:colOff>
      <xdr:row>0</xdr:row>
      <xdr:rowOff>0</xdr:rowOff>
    </xdr:to>
    <xdr:pic>
      <xdr:nvPicPr>
        <xdr:cNvPr id="2" name="Picture 23"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00533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1</xdr:col>
      <xdr:colOff>0</xdr:colOff>
      <xdr:row>3</xdr:row>
      <xdr:rowOff>0</xdr:rowOff>
    </xdr:to>
    <xdr:pic>
      <xdr:nvPicPr>
        <xdr:cNvPr id="3" name="Picture 1" descr="Picture"/>
        <xdr:cNvPicPr>
          <a:picLocks noChangeAspect="1"/>
        </xdr:cNvPicPr>
      </xdr:nvPicPr>
      <xdr:blipFill>
        <a:blip xmlns:r="http://schemas.openxmlformats.org/officeDocument/2006/relationships" r:embed="rId2"/>
        <a:stretch>
          <a:fillRect/>
        </a:stretch>
      </xdr:blipFill>
      <xdr:spPr>
        <a:xfrm>
          <a:off x="0" y="0"/>
          <a:ext cx="1914525" cy="571500"/>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142875</xdr:colOff>
      <xdr:row>0</xdr:row>
      <xdr:rowOff>0</xdr:rowOff>
    </xdr:to>
    <xdr:pic>
      <xdr:nvPicPr>
        <xdr:cNvPr id="2" name="Picture 9"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19380" y="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3" name="Picture 12"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19380" y="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4" name="Picture 18"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19380" y="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5" name="Picture 19"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19380" y="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6" name="Picture 20"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19380" y="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7" name="Picture 21"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19380" y="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8" name="Picture 23"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19380" y="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2</xdr:col>
      <xdr:colOff>0</xdr:colOff>
      <xdr:row>3</xdr:row>
      <xdr:rowOff>0</xdr:rowOff>
    </xdr:to>
    <xdr:pic>
      <xdr:nvPicPr>
        <xdr:cNvPr id="9" name="Picture 1" descr="Picture"/>
        <xdr:cNvPicPr>
          <a:picLocks noChangeAspect="1"/>
        </xdr:cNvPicPr>
      </xdr:nvPicPr>
      <xdr:blipFill>
        <a:blip xmlns:r="http://schemas.openxmlformats.org/officeDocument/2006/relationships" r:embed="rId2"/>
        <a:stretch>
          <a:fillRect/>
        </a:stretch>
      </xdr:blipFill>
      <xdr:spPr>
        <a:xfrm>
          <a:off x="0" y="0"/>
          <a:ext cx="1552575" cy="571500"/>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142875</xdr:colOff>
      <xdr:row>0</xdr:row>
      <xdr:rowOff>0</xdr:rowOff>
    </xdr:to>
    <xdr:pic>
      <xdr:nvPicPr>
        <xdr:cNvPr id="2" name="Picture 9"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0" y="0"/>
          <a:ext cx="11938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0</xdr:col>
      <xdr:colOff>142875</xdr:colOff>
      <xdr:row>0</xdr:row>
      <xdr:rowOff>0</xdr:rowOff>
    </xdr:to>
    <xdr:pic>
      <xdr:nvPicPr>
        <xdr:cNvPr id="3" name="Picture 12"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0" y="0"/>
          <a:ext cx="11938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0</xdr:col>
      <xdr:colOff>142875</xdr:colOff>
      <xdr:row>0</xdr:row>
      <xdr:rowOff>0</xdr:rowOff>
    </xdr:to>
    <xdr:pic>
      <xdr:nvPicPr>
        <xdr:cNvPr id="4" name="Picture 18"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0" y="0"/>
          <a:ext cx="11938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0</xdr:col>
      <xdr:colOff>142875</xdr:colOff>
      <xdr:row>0</xdr:row>
      <xdr:rowOff>0</xdr:rowOff>
    </xdr:to>
    <xdr:pic>
      <xdr:nvPicPr>
        <xdr:cNvPr id="5" name="Picture 19"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0" y="0"/>
          <a:ext cx="11938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0</xdr:col>
      <xdr:colOff>142875</xdr:colOff>
      <xdr:row>0</xdr:row>
      <xdr:rowOff>0</xdr:rowOff>
    </xdr:to>
    <xdr:pic>
      <xdr:nvPicPr>
        <xdr:cNvPr id="6" name="Picture 20"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0" y="0"/>
          <a:ext cx="11938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0</xdr:col>
      <xdr:colOff>142875</xdr:colOff>
      <xdr:row>0</xdr:row>
      <xdr:rowOff>0</xdr:rowOff>
    </xdr:to>
    <xdr:pic>
      <xdr:nvPicPr>
        <xdr:cNvPr id="7" name="Picture 21"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0" y="0"/>
          <a:ext cx="11938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0</xdr:col>
      <xdr:colOff>142875</xdr:colOff>
      <xdr:row>0</xdr:row>
      <xdr:rowOff>0</xdr:rowOff>
    </xdr:to>
    <xdr:pic>
      <xdr:nvPicPr>
        <xdr:cNvPr id="8" name="Picture 23"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0" y="0"/>
          <a:ext cx="11938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2</xdr:col>
      <xdr:colOff>0</xdr:colOff>
      <xdr:row>3</xdr:row>
      <xdr:rowOff>0</xdr:rowOff>
    </xdr:to>
    <xdr:pic>
      <xdr:nvPicPr>
        <xdr:cNvPr id="9" name="Picture 1" descr="Picture"/>
        <xdr:cNvPicPr>
          <a:picLocks noChangeAspect="1"/>
        </xdr:cNvPicPr>
      </xdr:nvPicPr>
      <xdr:blipFill>
        <a:blip xmlns:r="http://schemas.openxmlformats.org/officeDocument/2006/relationships" r:embed="rId2"/>
        <a:stretch>
          <a:fillRect/>
        </a:stretch>
      </xdr:blipFill>
      <xdr:spPr>
        <a:xfrm>
          <a:off x="0" y="0"/>
          <a:ext cx="1466850" cy="571500"/>
        </a:xfrm>
        <a:prstGeom prst="rect">
          <a:avLst/>
        </a:prstGeom>
      </xdr:spPr>
    </xdr:pic>
    <xdr:clientData/>
  </xdr:twoCellAnchor>
  <xdr:twoCellAnchor>
    <xdr:from>
      <xdr:col>1</xdr:col>
      <xdr:colOff>0</xdr:colOff>
      <xdr:row>28</xdr:row>
      <xdr:rowOff>0</xdr:rowOff>
    </xdr:from>
    <xdr:to>
      <xdr:col>6</xdr:col>
      <xdr:colOff>0</xdr:colOff>
      <xdr:row>55</xdr:row>
      <xdr:rowOff>0</xdr:rowOff>
    </xdr:to>
    <xdr:graphicFrame macro="">
      <xdr:nvGraphicFramePr>
        <xdr:cNvPr id="10" name="Diagramm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0</xdr:colOff>
      <xdr:row>3</xdr:row>
      <xdr:rowOff>0</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1866900" cy="628650"/>
        </a:xfrm>
        <a:prstGeom prst="rect">
          <a:avLst/>
        </a:prstGeom>
      </xdr:spPr>
    </xdr:pic>
    <xdr:clientData/>
  </xdr:twoCellAnchor>
</xdr:wsDr>
</file>

<file path=xl/drawings/drawing2.xml><?xml version="1.0" encoding="utf-8"?>
<c:userShapes xmlns:c="http://schemas.openxmlformats.org/drawingml/2006/chart">
  <cdr:relSizeAnchor xmlns:cdr="http://schemas.openxmlformats.org/drawingml/2006/chartDrawing">
    <cdr:from>
      <cdr:x>0.69363</cdr:x>
      <cdr:y>0.33163</cdr:y>
    </cdr:from>
    <cdr:to>
      <cdr:x>0.91384</cdr:x>
      <cdr:y>0.35121</cdr:y>
    </cdr:to>
    <cdr:sp macro="" textlink="">
      <cdr:nvSpPr>
        <cdr:cNvPr id="2" name="矩形 1"/>
        <cdr:cNvSpPr/>
      </cdr:nvSpPr>
      <cdr:spPr>
        <a:xfrm xmlns:a="http://schemas.openxmlformats.org/drawingml/2006/main">
          <a:off x="4319629" y="246401"/>
          <a:ext cx="1370373" cy="14359"/>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ln>
      </cdr:spPr>
      <cdr:txBody>
        <a:bodyPr xmlns:a="http://schemas.openxmlformats.org/drawingml/2006/main" vertOverflow="clip" wrap="square" lIns="27432" tIns="22860" rIns="27432" bIns="0" anchor="t" upright="1"/>
        <a:lstStyle xmlns:a="http://schemas.openxmlformats.org/drawingml/2006/main">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xmlns:a="http://schemas.openxmlformats.org/drawingml/2006/main">
          <a:pPr algn="ctr" rtl="0">
            <a:defRPr sz="1000"/>
          </a:pPr>
          <a:r>
            <a:rPr lang="de-DE" sz="800" b="0" i="1" u="none" strike="noStrike" baseline="0">
              <a:solidFill>
                <a:srgbClr val="000000"/>
              </a:solidFill>
              <a:latin typeface="Arial" panose="020B0604020202020204"/>
              <a:cs typeface="Arial" panose="020B0604020202020204"/>
            </a:rPr>
            <a:t>Assuming a Clean-up Call at 9% of the initial outstanding, annual prepayments of 9% and 0% defaults</a:t>
          </a:r>
          <a:endParaRPr lang="de-DE" altLang="en-US" sz="800" b="0" i="1" u="none" strike="noStrike" baseline="0">
            <a:solidFill>
              <a:srgbClr val="000000"/>
            </a:solidFill>
            <a:latin typeface="Arial" panose="020B0604020202020204"/>
            <a:cs typeface="Arial" panose="020B0604020202020204"/>
          </a:endParaRPr>
        </a:p>
      </cdr:txBody>
    </cdr:sp>
  </cdr:relSizeAnchor>
</c:userShapes>
</file>

<file path=xl/drawings/drawing20.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0</xdr:colOff>
      <xdr:row>3</xdr:row>
      <xdr:rowOff>0</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1552575" cy="485775"/>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0</xdr:colOff>
      <xdr:row>3</xdr:row>
      <xdr:rowOff>0</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1924050" cy="542925"/>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0</xdr:colOff>
      <xdr:row>3</xdr:row>
      <xdr:rowOff>0</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2076450" cy="571500"/>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0</xdr:colOff>
      <xdr:row>3</xdr:row>
      <xdr:rowOff>0</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1876425" cy="495300"/>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0</xdr:colOff>
      <xdr:row>3</xdr:row>
      <xdr:rowOff>0</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1847850" cy="495300"/>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pic>
      <xdr:nvPicPr>
        <xdr:cNvPr id="2" name="Picture 6"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0</xdr:col>
      <xdr:colOff>0</xdr:colOff>
      <xdr:row>0</xdr:row>
      <xdr:rowOff>0</xdr:rowOff>
    </xdr:to>
    <xdr:pic>
      <xdr:nvPicPr>
        <xdr:cNvPr id="3" name="Picture 7"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0</xdr:col>
      <xdr:colOff>0</xdr:colOff>
      <xdr:row>0</xdr:row>
      <xdr:rowOff>0</xdr:rowOff>
    </xdr:to>
    <xdr:pic>
      <xdr:nvPicPr>
        <xdr:cNvPr id="4" name="Picture 10"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0</xdr:col>
      <xdr:colOff>0</xdr:colOff>
      <xdr:row>0</xdr:row>
      <xdr:rowOff>0</xdr:rowOff>
    </xdr:to>
    <xdr:pic>
      <xdr:nvPicPr>
        <xdr:cNvPr id="5" name="Picture 11"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0</xdr:col>
      <xdr:colOff>0</xdr:colOff>
      <xdr:row>0</xdr:row>
      <xdr:rowOff>0</xdr:rowOff>
    </xdr:to>
    <xdr:pic>
      <xdr:nvPicPr>
        <xdr:cNvPr id="6" name="Picture 12"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0</xdr:col>
      <xdr:colOff>0</xdr:colOff>
      <xdr:row>0</xdr:row>
      <xdr:rowOff>0</xdr:rowOff>
    </xdr:to>
    <xdr:pic>
      <xdr:nvPicPr>
        <xdr:cNvPr id="7" name="Picture 13"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0</xdr:col>
      <xdr:colOff>0</xdr:colOff>
      <xdr:row>0</xdr:row>
      <xdr:rowOff>0</xdr:rowOff>
    </xdr:to>
    <xdr:pic>
      <xdr:nvPicPr>
        <xdr:cNvPr id="8" name="Picture 14"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0</xdr:col>
      <xdr:colOff>0</xdr:colOff>
      <xdr:row>0</xdr:row>
      <xdr:rowOff>0</xdr:rowOff>
    </xdr:to>
    <xdr:pic>
      <xdr:nvPicPr>
        <xdr:cNvPr id="9" name="Picture 17"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1</xdr:col>
      <xdr:colOff>0</xdr:colOff>
      <xdr:row>3</xdr:row>
      <xdr:rowOff>0</xdr:rowOff>
    </xdr:to>
    <xdr:pic>
      <xdr:nvPicPr>
        <xdr:cNvPr id="10" name="Picture 1" descr="Picture"/>
        <xdr:cNvPicPr>
          <a:picLocks noChangeAspect="1"/>
        </xdr:cNvPicPr>
      </xdr:nvPicPr>
      <xdr:blipFill>
        <a:blip xmlns:r="http://schemas.openxmlformats.org/officeDocument/2006/relationships" r:embed="rId2"/>
        <a:stretch>
          <a:fillRect/>
        </a:stretch>
      </xdr:blipFill>
      <xdr:spPr>
        <a:xfrm>
          <a:off x="0" y="0"/>
          <a:ext cx="1800225" cy="571500"/>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0</xdr:colOff>
      <xdr:row>3</xdr:row>
      <xdr:rowOff>0</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2038350" cy="628650"/>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0</xdr:colOff>
      <xdr:row>3</xdr:row>
      <xdr:rowOff>0</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1866900" cy="628650"/>
        </a:xfrm>
        <a:prstGeom prst="rect">
          <a:avLst/>
        </a:prstGeom>
      </xdr:spPr>
    </xdr:pic>
    <xdr:clientData/>
  </xdr:twoCellAnchor>
  <xdr:twoCellAnchor>
    <xdr:from>
      <xdr:col>0</xdr:col>
      <xdr:colOff>0</xdr:colOff>
      <xdr:row>19</xdr:row>
      <xdr:rowOff>0</xdr:rowOff>
    </xdr:from>
    <xdr:to>
      <xdr:col>23</xdr:col>
      <xdr:colOff>0</xdr:colOff>
      <xdr:row>79</xdr:row>
      <xdr:rowOff>0</xdr:rowOff>
    </xdr:to>
    <xdr:graphicFrame macro="">
      <xdr:nvGraphicFramePr>
        <xdr:cNvPr id="3" name="Diagramm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8.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0</xdr:colOff>
      <xdr:row>3</xdr:row>
      <xdr:rowOff>0</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1866900" cy="628650"/>
        </a:xfrm>
        <a:prstGeom prst="rect">
          <a:avLst/>
        </a:prstGeom>
      </xdr:spPr>
    </xdr:pic>
    <xdr:clientData/>
  </xdr:twoCellAnchor>
  <xdr:twoCellAnchor>
    <xdr:from>
      <xdr:col>0</xdr:col>
      <xdr:colOff>0</xdr:colOff>
      <xdr:row>19</xdr:row>
      <xdr:rowOff>0</xdr:rowOff>
    </xdr:from>
    <xdr:to>
      <xdr:col>23</xdr:col>
      <xdr:colOff>0</xdr:colOff>
      <xdr:row>79</xdr:row>
      <xdr:rowOff>0</xdr:rowOff>
    </xdr:to>
    <xdr:graphicFrame macro="">
      <xdr:nvGraphicFramePr>
        <xdr:cNvPr id="3" name="Diagramm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9.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0</xdr:colOff>
      <xdr:row>3</xdr:row>
      <xdr:rowOff>0</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1866900" cy="628650"/>
        </a:xfrm>
        <a:prstGeom prst="rect">
          <a:avLst/>
        </a:prstGeom>
      </xdr:spPr>
    </xdr:pic>
    <xdr:clientData/>
  </xdr:twoCellAnchor>
  <xdr:twoCellAnchor>
    <xdr:from>
      <xdr:col>0</xdr:col>
      <xdr:colOff>0</xdr:colOff>
      <xdr:row>19</xdr:row>
      <xdr:rowOff>0</xdr:rowOff>
    </xdr:from>
    <xdr:to>
      <xdr:col>23</xdr:col>
      <xdr:colOff>0</xdr:colOff>
      <xdr:row>79</xdr:row>
      <xdr:rowOff>0</xdr:rowOff>
    </xdr:to>
    <xdr:graphicFrame macro="">
      <xdr:nvGraphicFramePr>
        <xdr:cNvPr id="3" name="Diagramm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0.0384</cdr:x>
      <cdr:y>1</cdr:y>
    </cdr:from>
    <cdr:to>
      <cdr:x>0.99238</cdr:x>
      <cdr:y>1</cdr:y>
    </cdr:to>
    <cdr:sp macro="" textlink="">
      <cdr:nvSpPr>
        <cdr:cNvPr id="2" name="直接连接符 1"/>
        <cdr:cNvSpPr/>
      </cdr:nvSpPr>
      <cdr:spPr>
        <a:xfrm xmlns:a="http://schemas.openxmlformats.org/drawingml/2006/main">
          <a:off x="243086" y="12402837"/>
          <a:ext cx="5960864" cy="0"/>
        </a:xfrm>
        <a:prstGeom xmlns:a="http://schemas.openxmlformats.org/drawingml/2006/main" prst="line">
          <a:avLst/>
        </a:prstGeom>
        <a:noFill xmlns:a="http://schemas.openxmlformats.org/drawingml/2006/main"/>
        <a:ln xmlns:a="http://schemas.openxmlformats.org/drawingml/2006/main" w="28575" cap="rnd">
          <a:solidFill>
            <a:srgbClr xmlns:mc="http://schemas.openxmlformats.org/markup-compatibility/2006" xmlns:a14="http://schemas.microsoft.com/office/drawing/2010/main" val="0000FF" mc:Ignorable="a14" a14:legacySpreadsheetColorIndex="12"/>
          </a:solidFill>
          <a:prstDash val="sysDot"/>
          <a:round/>
        </a:ln>
      </cdr:spPr>
    </cdr:sp>
  </cdr:relSizeAnchor>
</c:userShapes>
</file>

<file path=xl/drawings/drawing30.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0</xdr:colOff>
      <xdr:row>3</xdr:row>
      <xdr:rowOff>0</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1876425" cy="628650"/>
        </a:xfrm>
        <a:prstGeom prst="rect">
          <a:avLst/>
        </a:prstGeom>
      </xdr:spPr>
    </xdr:pic>
    <xdr:clientData/>
  </xdr:twoCellAnchor>
</xdr:wsDr>
</file>

<file path=xl/drawings/drawing3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0</xdr:colOff>
      <xdr:row>3</xdr:row>
      <xdr:rowOff>0</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1647825" cy="628650"/>
        </a:xfrm>
        <a:prstGeom prst="rect">
          <a:avLst/>
        </a:prstGeom>
      </xdr:spPr>
    </xdr:pic>
    <xdr:clientData/>
  </xdr:twoCellAnchor>
</xdr:wsDr>
</file>

<file path=xl/drawings/drawing32.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0</xdr:colOff>
      <xdr:row>3</xdr:row>
      <xdr:rowOff>0</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1781175" cy="628650"/>
        </a:xfrm>
        <a:prstGeom prst="rect">
          <a:avLst/>
        </a:prstGeom>
      </xdr:spPr>
    </xdr:pic>
    <xdr:clientData/>
  </xdr:twoCellAnchor>
</xdr:wsDr>
</file>

<file path=xl/drawings/drawing33.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0</xdr:colOff>
      <xdr:row>3</xdr:row>
      <xdr:rowOff>0</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2047875" cy="628650"/>
        </a:xfrm>
        <a:prstGeom prst="rect">
          <a:avLst/>
        </a:prstGeom>
      </xdr:spPr>
    </xdr:pic>
    <xdr:clientData/>
  </xdr:twoCellAnchor>
</xdr:wsDr>
</file>

<file path=xl/drawings/drawing34.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0</xdr:colOff>
      <xdr:row>3</xdr:row>
      <xdr:rowOff>0</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2200275" cy="628650"/>
        </a:xfrm>
        <a:prstGeom prst="rect">
          <a:avLst/>
        </a:prstGeom>
      </xdr:spPr>
    </xdr:pic>
    <xdr:clientData/>
  </xdr:twoCellAnchor>
</xdr:wsDr>
</file>

<file path=xl/drawings/drawing35.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0</xdr:colOff>
      <xdr:row>3</xdr:row>
      <xdr:rowOff>0</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2124075" cy="628650"/>
        </a:xfrm>
        <a:prstGeom prst="rect">
          <a:avLst/>
        </a:prstGeom>
      </xdr:spPr>
    </xdr:pic>
    <xdr:clientData/>
  </xdr:twoCellAnchor>
</xdr:wsDr>
</file>

<file path=xl/drawings/drawing36.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0</xdr:colOff>
      <xdr:row>3</xdr:row>
      <xdr:rowOff>0</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2266950" cy="628650"/>
        </a:xfrm>
        <a:prstGeom prst="rect">
          <a:avLst/>
        </a:prstGeom>
      </xdr:spPr>
    </xdr:pic>
    <xdr:clientData/>
  </xdr:twoCellAnchor>
</xdr:wsDr>
</file>

<file path=xl/drawings/drawing37.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0</xdr:colOff>
      <xdr:row>3</xdr:row>
      <xdr:rowOff>0</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1733550" cy="628650"/>
        </a:xfrm>
        <a:prstGeom prst="rect">
          <a:avLst/>
        </a:prstGeom>
      </xdr:spPr>
    </xdr:pic>
    <xdr:clientData/>
  </xdr:twoCellAnchor>
</xdr:wsDr>
</file>

<file path=xl/drawings/drawing38.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0</xdr:colOff>
      <xdr:row>3</xdr:row>
      <xdr:rowOff>0</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2362200" cy="628650"/>
        </a:xfrm>
        <a:prstGeom prst="rect">
          <a:avLst/>
        </a:prstGeom>
      </xdr:spPr>
    </xdr:pic>
    <xdr:clientData/>
  </xdr:twoCellAnchor>
</xdr:wsDr>
</file>

<file path=xl/drawings/drawing39.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0</xdr:colOff>
      <xdr:row>3</xdr:row>
      <xdr:rowOff>0</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1866900" cy="628650"/>
        </a:xfrm>
        <a:prstGeom prst="rect">
          <a:avLst/>
        </a:prstGeom>
      </xdr:spPr>
    </xdr:pic>
    <xdr:clientData/>
  </xdr:twoCellAnchor>
</xdr:wsDr>
</file>

<file path=xl/drawings/drawing4.xml><?xml version="1.0" encoding="utf-8"?>
<c:userShapes xmlns:c="http://schemas.openxmlformats.org/drawingml/2006/chart">
  <cdr:relSizeAnchor xmlns:cdr="http://schemas.openxmlformats.org/drawingml/2006/chartDrawing">
    <cdr:from>
      <cdr:x>0.70605</cdr:x>
      <cdr:y>0.47738</cdr:y>
    </cdr:from>
    <cdr:to>
      <cdr:x>0.91358</cdr:x>
      <cdr:y>0.53894</cdr:y>
    </cdr:to>
    <cdr:sp macro="" textlink="">
      <cdr:nvSpPr>
        <cdr:cNvPr id="2" name="矩形 1"/>
        <cdr:cNvSpPr/>
      </cdr:nvSpPr>
      <cdr:spPr>
        <a:xfrm xmlns:a="http://schemas.openxmlformats.org/drawingml/2006/main">
          <a:off x="4401410" y="353295"/>
          <a:ext cx="1292762" cy="45151"/>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ln>
      </cdr:spPr>
      <cdr:txBody>
        <a:bodyPr xmlns:a="http://schemas.openxmlformats.org/drawingml/2006/main" vertOverflow="clip" wrap="square" lIns="27432" tIns="22860" rIns="27432" bIns="0" anchor="t" upright="1"/>
        <a:lstStyle xmlns:a="http://schemas.openxmlformats.org/drawingml/2006/main">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xmlns:a="http://schemas.openxmlformats.org/drawingml/2006/main">
          <a:pPr algn="ctr" rtl="0">
            <a:defRPr sz="1000"/>
          </a:pPr>
          <a:r>
            <a:rPr lang="de-DE" sz="800" b="0" i="1" u="none" strike="noStrike" baseline="0">
              <a:solidFill>
                <a:srgbClr val="000000"/>
              </a:solidFill>
              <a:latin typeface="Arial" panose="020B0604020202020204"/>
              <a:cs typeface="Arial" panose="020B0604020202020204"/>
            </a:rPr>
            <a:t>Assuming a Clean-up Call at 9% of the initial outstanding, annual prepayments of 9% and 0% defaults</a:t>
          </a:r>
          <a:endParaRPr lang="de-DE" altLang="en-US" sz="800" b="0" i="1" u="none" strike="noStrike" baseline="0">
            <a:solidFill>
              <a:srgbClr val="000000"/>
            </a:solidFill>
            <a:latin typeface="Arial" panose="020B0604020202020204"/>
            <a:cs typeface="Arial" panose="020B0604020202020204"/>
          </a:endParaRPr>
        </a:p>
      </cdr:txBody>
    </cdr:sp>
  </cdr:relSizeAnchor>
</c:userShapes>
</file>

<file path=xl/drawings/drawing40.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0</xdr:colOff>
      <xdr:row>3</xdr:row>
      <xdr:rowOff>0</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2009775" cy="628650"/>
        </a:xfrm>
        <a:prstGeom prst="rect">
          <a:avLst/>
        </a:prstGeom>
      </xdr:spPr>
    </xdr:pic>
    <xdr:clientData/>
  </xdr:twoCellAnchor>
</xdr:wsDr>
</file>

<file path=xl/drawings/drawing4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0</xdr:colOff>
      <xdr:row>3</xdr:row>
      <xdr:rowOff>0</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1714500" cy="628650"/>
        </a:xfrm>
        <a:prstGeom prst="rect">
          <a:avLst/>
        </a:prstGeom>
      </xdr:spPr>
    </xdr:pic>
    <xdr:clientData/>
  </xdr:twoCellAnchor>
</xdr:wsDr>
</file>

<file path=xl/drawings/drawing42.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0</xdr:colOff>
      <xdr:row>3</xdr:row>
      <xdr:rowOff>0</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1866900" cy="628650"/>
        </a:xfrm>
        <a:prstGeom prst="rect">
          <a:avLst/>
        </a:prstGeom>
      </xdr:spPr>
    </xdr:pic>
    <xdr:clientData/>
  </xdr:twoCellAnchor>
</xdr:wsDr>
</file>

<file path=xl/drawings/drawing43.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0</xdr:colOff>
      <xdr:row>3</xdr:row>
      <xdr:rowOff>0</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1819275" cy="533400"/>
        </a:xfrm>
        <a:prstGeom prst="rect">
          <a:avLst/>
        </a:prstGeom>
      </xdr:spPr>
    </xdr:pic>
    <xdr:clientData/>
  </xdr:twoCellAnchor>
</xdr:wsDr>
</file>

<file path=xl/drawings/drawing5.xml><?xml version="1.0" encoding="utf-8"?>
<c:userShapes xmlns:c="http://schemas.openxmlformats.org/drawingml/2006/chart">
  <cdr:relSizeAnchor xmlns:cdr="http://schemas.openxmlformats.org/drawingml/2006/chartDrawing">
    <cdr:from>
      <cdr:x>0.02411</cdr:x>
      <cdr:y>1</cdr:y>
    </cdr:from>
    <cdr:to>
      <cdr:x>0.78288</cdr:x>
      <cdr:y>1</cdr:y>
    </cdr:to>
    <cdr:sp macro="" textlink="">
      <cdr:nvSpPr>
        <cdr:cNvPr id="2" name="直接连接符 1"/>
        <cdr:cNvSpPr/>
      </cdr:nvSpPr>
      <cdr:spPr>
        <a:xfrm xmlns:a="http://schemas.openxmlformats.org/drawingml/2006/main">
          <a:off x="154025" y="10131572"/>
          <a:ext cx="4748341" cy="0"/>
        </a:xfrm>
        <a:prstGeom xmlns:a="http://schemas.openxmlformats.org/drawingml/2006/main" prst="line">
          <a:avLst/>
        </a:prstGeom>
        <a:noFill xmlns:a="http://schemas.openxmlformats.org/drawingml/2006/main"/>
        <a:ln xmlns:a="http://schemas.openxmlformats.org/drawingml/2006/main" w="28575" cap="rnd">
          <a:solidFill>
            <a:srgbClr xmlns:mc="http://schemas.openxmlformats.org/markup-compatibility/2006" xmlns:a14="http://schemas.microsoft.com/office/drawing/2010/main" val="0000FF" mc:Ignorable="a14" a14:legacySpreadsheetColorIndex="12"/>
          </a:solidFill>
          <a:prstDash val="sysDot"/>
          <a:round/>
        </a:ln>
      </cdr:spPr>
    </cdr:sp>
  </cdr:relSizeAnchor>
</c:userShapes>
</file>

<file path=xl/drawings/drawing6.xml><?xml version="1.0" encoding="utf-8"?>
<c:userShapes xmlns:c="http://schemas.openxmlformats.org/drawingml/2006/chart">
  <cdr:relSizeAnchor xmlns:cdr="http://schemas.openxmlformats.org/drawingml/2006/chartDrawing">
    <cdr:from>
      <cdr:x>0.69363</cdr:x>
      <cdr:y>0.33163</cdr:y>
    </cdr:from>
    <cdr:to>
      <cdr:x>0.91384</cdr:x>
      <cdr:y>0.35121</cdr:y>
    </cdr:to>
    <cdr:sp macro="" textlink="">
      <cdr:nvSpPr>
        <cdr:cNvPr id="2" name="矩形 1"/>
        <cdr:cNvSpPr/>
      </cdr:nvSpPr>
      <cdr:spPr>
        <a:xfrm xmlns:a="http://schemas.openxmlformats.org/drawingml/2006/main">
          <a:off x="4319629" y="246401"/>
          <a:ext cx="1370373" cy="14359"/>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ln>
      </cdr:spPr>
      <cdr:txBody>
        <a:bodyPr xmlns:a="http://schemas.openxmlformats.org/drawingml/2006/main" vertOverflow="clip" wrap="square" lIns="27432" tIns="22860" rIns="27432" bIns="0" anchor="t" upright="1"/>
        <a:lstStyle xmlns:a="http://schemas.openxmlformats.org/drawingml/2006/main">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xmlns:a="http://schemas.openxmlformats.org/drawingml/2006/main">
          <a:pPr algn="ctr" rtl="0">
            <a:defRPr sz="1000"/>
          </a:pPr>
          <a:r>
            <a:rPr lang="de-DE" sz="800" b="0" i="1" u="none" strike="noStrike" baseline="0">
              <a:solidFill>
                <a:srgbClr val="000000"/>
              </a:solidFill>
              <a:latin typeface="Arial" panose="020B0604020202020204"/>
              <a:cs typeface="Arial" panose="020B0604020202020204"/>
            </a:rPr>
            <a:t>Assuming a Clean-up Call at 9% of the initial outstanding, annual prepayments of 9% and 0% defaults</a:t>
          </a:r>
          <a:endParaRPr lang="de-DE" altLang="en-US" sz="800" b="0" i="1" u="none" strike="noStrike" baseline="0">
            <a:solidFill>
              <a:srgbClr val="000000"/>
            </a:solidFill>
            <a:latin typeface="Arial" panose="020B0604020202020204"/>
            <a:cs typeface="Arial" panose="020B0604020202020204"/>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0.0384</cdr:x>
      <cdr:y>1</cdr:y>
    </cdr:from>
    <cdr:to>
      <cdr:x>0.99238</cdr:x>
      <cdr:y>1</cdr:y>
    </cdr:to>
    <cdr:sp macro="" textlink="">
      <cdr:nvSpPr>
        <cdr:cNvPr id="2" name="直接连接符 1"/>
        <cdr:cNvSpPr/>
      </cdr:nvSpPr>
      <cdr:spPr>
        <a:xfrm xmlns:a="http://schemas.openxmlformats.org/drawingml/2006/main">
          <a:off x="243086" y="12402837"/>
          <a:ext cx="5960864" cy="0"/>
        </a:xfrm>
        <a:prstGeom xmlns:a="http://schemas.openxmlformats.org/drawingml/2006/main" prst="line">
          <a:avLst/>
        </a:prstGeom>
        <a:noFill xmlns:a="http://schemas.openxmlformats.org/drawingml/2006/main"/>
        <a:ln xmlns:a="http://schemas.openxmlformats.org/drawingml/2006/main" w="28575" cap="rnd">
          <a:solidFill>
            <a:srgbClr xmlns:mc="http://schemas.openxmlformats.org/markup-compatibility/2006" xmlns:a14="http://schemas.microsoft.com/office/drawing/2010/main" val="0000FF" mc:Ignorable="a14" a14:legacySpreadsheetColorIndex="12"/>
          </a:solidFill>
          <a:prstDash val="sysDot"/>
          <a:round/>
        </a:ln>
      </cdr:spPr>
    </cdr:sp>
  </cdr:relSizeAnchor>
</c:userShapes>
</file>

<file path=xl/drawings/drawing8.xml><?xml version="1.0" encoding="utf-8"?>
<c:userShapes xmlns:c="http://schemas.openxmlformats.org/drawingml/2006/chart">
  <cdr:relSizeAnchor xmlns:cdr="http://schemas.openxmlformats.org/drawingml/2006/chartDrawing">
    <cdr:from>
      <cdr:x>0.70605</cdr:x>
      <cdr:y>0.47738</cdr:y>
    </cdr:from>
    <cdr:to>
      <cdr:x>0.91358</cdr:x>
      <cdr:y>0.53894</cdr:y>
    </cdr:to>
    <cdr:sp macro="" textlink="">
      <cdr:nvSpPr>
        <cdr:cNvPr id="2" name="矩形 1"/>
        <cdr:cNvSpPr/>
      </cdr:nvSpPr>
      <cdr:spPr>
        <a:xfrm xmlns:a="http://schemas.openxmlformats.org/drawingml/2006/main">
          <a:off x="4401410" y="353295"/>
          <a:ext cx="1292762" cy="45151"/>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ln>
      </cdr:spPr>
      <cdr:txBody>
        <a:bodyPr xmlns:a="http://schemas.openxmlformats.org/drawingml/2006/main" vertOverflow="clip" wrap="square" lIns="27432" tIns="22860" rIns="27432" bIns="0" anchor="t" upright="1"/>
        <a:lstStyle xmlns:a="http://schemas.openxmlformats.org/drawingml/2006/main">
          <a:defPPr>
            <a:defRPr lang="zh-CN"/>
          </a:defPPr>
          <a:lvl1pPr marL="0" algn="l" defTabSz="914400" rtl="0" eaLnBrk="1" latinLnBrk="0" hangingPunct="1">
            <a:defRPr sz="1100">
              <a:latin typeface="+mn-lt"/>
              <a:ea typeface="+mn-ea"/>
              <a:cs typeface="+mn-cs"/>
            </a:defRPr>
          </a:lvl1pPr>
          <a:lvl2pPr marL="457200" algn="l" defTabSz="914400" rtl="0" eaLnBrk="1" latinLnBrk="0" hangingPunct="1">
            <a:defRPr sz="1100">
              <a:latin typeface="+mn-lt"/>
              <a:ea typeface="+mn-ea"/>
              <a:cs typeface="+mn-cs"/>
            </a:defRPr>
          </a:lvl2pPr>
          <a:lvl3pPr marL="914400" algn="l" defTabSz="914400" rtl="0" eaLnBrk="1" latinLnBrk="0" hangingPunct="1">
            <a:defRPr sz="1100">
              <a:latin typeface="+mn-lt"/>
              <a:ea typeface="+mn-ea"/>
              <a:cs typeface="+mn-cs"/>
            </a:defRPr>
          </a:lvl3pPr>
          <a:lvl4pPr marL="1371600" algn="l" defTabSz="914400" rtl="0" eaLnBrk="1" latinLnBrk="0" hangingPunct="1">
            <a:defRPr sz="1100">
              <a:latin typeface="+mn-lt"/>
              <a:ea typeface="+mn-ea"/>
              <a:cs typeface="+mn-cs"/>
            </a:defRPr>
          </a:lvl4pPr>
          <a:lvl5pPr marL="1828800" algn="l" defTabSz="914400" rtl="0" eaLnBrk="1" latinLnBrk="0" hangingPunct="1">
            <a:defRPr sz="1100">
              <a:latin typeface="+mn-lt"/>
              <a:ea typeface="+mn-ea"/>
              <a:cs typeface="+mn-cs"/>
            </a:defRPr>
          </a:lvl5pPr>
          <a:lvl6pPr marL="2286000" algn="l" defTabSz="914400" rtl="0" eaLnBrk="1" latinLnBrk="0" hangingPunct="1">
            <a:defRPr sz="1100">
              <a:latin typeface="+mn-lt"/>
              <a:ea typeface="+mn-ea"/>
              <a:cs typeface="+mn-cs"/>
            </a:defRPr>
          </a:lvl6pPr>
          <a:lvl7pPr marL="2743200" algn="l" defTabSz="914400" rtl="0" eaLnBrk="1" latinLnBrk="0" hangingPunct="1">
            <a:defRPr sz="1100">
              <a:latin typeface="+mn-lt"/>
              <a:ea typeface="+mn-ea"/>
              <a:cs typeface="+mn-cs"/>
            </a:defRPr>
          </a:lvl7pPr>
          <a:lvl8pPr marL="3200400" algn="l" defTabSz="914400" rtl="0" eaLnBrk="1" latinLnBrk="0" hangingPunct="1">
            <a:defRPr sz="1100">
              <a:latin typeface="+mn-lt"/>
              <a:ea typeface="+mn-ea"/>
              <a:cs typeface="+mn-cs"/>
            </a:defRPr>
          </a:lvl8pPr>
          <a:lvl9pPr marL="3657600" algn="l" defTabSz="914400" rtl="0" eaLnBrk="1" latinLnBrk="0" hangingPunct="1">
            <a:defRPr sz="1100">
              <a:latin typeface="+mn-lt"/>
              <a:ea typeface="+mn-ea"/>
              <a:cs typeface="+mn-cs"/>
            </a:defRPr>
          </a:lvl9pPr>
        </a:lstStyle>
        <a:p xmlns:a="http://schemas.openxmlformats.org/drawingml/2006/main">
          <a:pPr algn="ctr" rtl="0">
            <a:defRPr sz="1000"/>
          </a:pPr>
          <a:r>
            <a:rPr lang="de-DE" sz="800" b="0" i="1" u="none" strike="noStrike" baseline="0">
              <a:solidFill>
                <a:srgbClr val="000000"/>
              </a:solidFill>
              <a:latin typeface="Arial" panose="020B0604020202020204"/>
              <a:cs typeface="Arial" panose="020B0604020202020204"/>
            </a:rPr>
            <a:t>Assuming a Clean-up Call at 9% of the initial outstanding, annual prepayments of 9% and 0% defaults</a:t>
          </a:r>
          <a:endParaRPr lang="de-DE" altLang="en-US" sz="800" b="0" i="1" u="none" strike="noStrike" baseline="0">
            <a:solidFill>
              <a:srgbClr val="000000"/>
            </a:solidFill>
            <a:latin typeface="Arial" panose="020B0604020202020204"/>
            <a:cs typeface="Arial" panose="020B0604020202020204"/>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0.02411</cdr:x>
      <cdr:y>1</cdr:y>
    </cdr:from>
    <cdr:to>
      <cdr:x>0.78288</cdr:x>
      <cdr:y>1</cdr:y>
    </cdr:to>
    <cdr:sp macro="" textlink="">
      <cdr:nvSpPr>
        <cdr:cNvPr id="2" name="直接连接符 1"/>
        <cdr:cNvSpPr/>
      </cdr:nvSpPr>
      <cdr:spPr>
        <a:xfrm xmlns:a="http://schemas.openxmlformats.org/drawingml/2006/main">
          <a:off x="154025" y="10131572"/>
          <a:ext cx="4748341" cy="0"/>
        </a:xfrm>
        <a:prstGeom xmlns:a="http://schemas.openxmlformats.org/drawingml/2006/main" prst="line">
          <a:avLst/>
        </a:prstGeom>
        <a:noFill xmlns:a="http://schemas.openxmlformats.org/drawingml/2006/main"/>
        <a:ln xmlns:a="http://schemas.openxmlformats.org/drawingml/2006/main" w="28575" cap="rnd">
          <a:solidFill>
            <a:srgbClr xmlns:mc="http://schemas.openxmlformats.org/markup-compatibility/2006" xmlns:a14="http://schemas.microsoft.com/office/drawing/2010/main" val="0000FF" mc:Ignorable="a14" a14:legacySpreadsheetColorIndex="12"/>
          </a:solidFill>
          <a:prstDash val="sysDot"/>
          <a:round/>
        </a:ln>
      </cdr:spPr>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56"/>
  <sheetViews>
    <sheetView tabSelected="1" workbookViewId="0">
      <selection activeCell="B4" sqref="B4"/>
    </sheetView>
  </sheetViews>
  <sheetFormatPr defaultColWidth="11.42578125" defaultRowHeight="12" zeroHeight="1"/>
  <cols>
    <col min="1" max="1" width="4.5703125" style="152" customWidth="1" collapsed="1"/>
    <col min="2" max="2" width="26.5703125" style="268" customWidth="1" collapsed="1"/>
    <col min="3" max="3" width="9.5703125" style="269" customWidth="1" collapsed="1"/>
    <col min="4" max="4" width="75.5703125" style="268" customWidth="1" collapsed="1"/>
    <col min="5" max="16384" width="11.42578125" style="152" collapsed="1"/>
  </cols>
  <sheetData>
    <row r="1" spans="1:4" s="151" customFormat="1" ht="16.5" customHeight="1">
      <c r="A1" s="270"/>
      <c r="B1" s="271"/>
      <c r="C1" s="41"/>
      <c r="D1" s="271" t="s">
        <v>347</v>
      </c>
    </row>
    <row r="2" spans="1:4" s="151" customFormat="1" ht="16.5" customHeight="1">
      <c r="A2" s="41"/>
      <c r="B2" s="271"/>
      <c r="C2" s="41"/>
      <c r="D2" s="271" t="s">
        <v>348</v>
      </c>
    </row>
    <row r="3" spans="1:4" s="151" customFormat="1" ht="16.5" customHeight="1">
      <c r="A3" s="41"/>
      <c r="B3" s="271"/>
      <c r="C3" s="41"/>
      <c r="D3" s="271" t="s">
        <v>0</v>
      </c>
    </row>
    <row r="4" spans="1:4" s="242" customFormat="1" ht="15">
      <c r="B4" s="272"/>
      <c r="D4" s="273"/>
    </row>
    <row r="5" spans="1:4" s="242" customFormat="1" ht="24.75" customHeight="1">
      <c r="B5" s="2093" t="s">
        <v>1</v>
      </c>
      <c r="C5" s="2093"/>
      <c r="D5" s="274" t="s">
        <v>349</v>
      </c>
    </row>
    <row r="6" spans="1:4" s="242" customFormat="1" ht="15.75">
      <c r="B6" s="275"/>
      <c r="D6" s="272"/>
    </row>
    <row r="7" spans="1:4" s="242" customFormat="1" ht="15.75">
      <c r="B7" s="2093" t="s">
        <v>2</v>
      </c>
      <c r="C7" s="2093"/>
      <c r="D7" s="276" t="s">
        <v>350</v>
      </c>
    </row>
    <row r="8" spans="1:4" s="242" customFormat="1" ht="15.75">
      <c r="B8" s="275"/>
      <c r="D8" s="276"/>
    </row>
    <row r="9" spans="1:4" s="242" customFormat="1" ht="15.75">
      <c r="B9" s="2093" t="s">
        <v>3</v>
      </c>
      <c r="C9" s="2093"/>
      <c r="D9" s="276" t="s">
        <v>351</v>
      </c>
    </row>
    <row r="10" spans="1:4" s="242" customFormat="1" ht="15.75">
      <c r="B10" s="275"/>
      <c r="D10" s="276"/>
    </row>
    <row r="11" spans="1:4" s="242" customFormat="1" ht="15.75">
      <c r="B11" s="2093" t="s">
        <v>4</v>
      </c>
      <c r="C11" s="2093"/>
      <c r="D11" s="276" t="s">
        <v>351</v>
      </c>
    </row>
    <row r="12" spans="1:4" s="242" customFormat="1" ht="15.75">
      <c r="B12" s="275"/>
      <c r="D12" s="276"/>
    </row>
    <row r="13" spans="1:4" s="242" customFormat="1" ht="19.5" customHeight="1">
      <c r="B13" s="2093" t="s">
        <v>5</v>
      </c>
      <c r="C13" s="2093"/>
      <c r="D13" s="272" t="s">
        <v>352</v>
      </c>
    </row>
    <row r="14" spans="1:4" s="242" customFormat="1" ht="15.75">
      <c r="B14" s="275"/>
      <c r="D14" s="272" t="s">
        <v>353</v>
      </c>
    </row>
    <row r="15" spans="1:4" s="242" customFormat="1" ht="15.75">
      <c r="B15" s="275"/>
      <c r="D15" s="272" t="s">
        <v>354</v>
      </c>
    </row>
    <row r="16" spans="1:4" s="242" customFormat="1" ht="15.75">
      <c r="B16" s="275"/>
      <c r="D16" s="276"/>
    </row>
    <row r="17" spans="1:4" ht="19.149999999999999" customHeight="1">
      <c r="A17" s="2061"/>
      <c r="B17" s="2062" t="s">
        <v>355</v>
      </c>
      <c r="C17" s="2063"/>
      <c r="D17" s="2064" t="s">
        <v>356</v>
      </c>
    </row>
    <row r="18" spans="1:4" ht="14.45" customHeight="1">
      <c r="A18" s="2065"/>
      <c r="B18" s="2066" t="s">
        <v>309</v>
      </c>
      <c r="C18" s="2067"/>
      <c r="D18" s="2068" t="s">
        <v>309</v>
      </c>
    </row>
    <row r="19" spans="1:4" ht="38.450000000000003" customHeight="1">
      <c r="A19" s="2069"/>
      <c r="B19" s="2070" t="s">
        <v>357</v>
      </c>
      <c r="C19" s="2071"/>
      <c r="D19" s="2072" t="s">
        <v>358</v>
      </c>
    </row>
    <row r="20" spans="1:4" ht="14.45" customHeight="1">
      <c r="A20" s="2073"/>
      <c r="B20" s="2074" t="s">
        <v>309</v>
      </c>
      <c r="C20" s="2075"/>
      <c r="D20" s="2076" t="s">
        <v>309</v>
      </c>
    </row>
    <row r="21" spans="1:4" ht="19.149999999999999" customHeight="1">
      <c r="A21" s="2077"/>
      <c r="B21" s="2078" t="s">
        <v>359</v>
      </c>
      <c r="C21" s="2079"/>
      <c r="D21" s="2080" t="s">
        <v>360</v>
      </c>
    </row>
    <row r="22" spans="1:4" ht="14.45" customHeight="1">
      <c r="A22" s="2081"/>
      <c r="B22" s="2082" t="s">
        <v>309</v>
      </c>
      <c r="C22" s="2083"/>
      <c r="D22" s="2084" t="s">
        <v>309</v>
      </c>
    </row>
    <row r="23" spans="1:4" ht="19.149999999999999" customHeight="1">
      <c r="A23" s="2085"/>
      <c r="B23" s="2095" t="s">
        <v>359</v>
      </c>
      <c r="C23" s="2096"/>
      <c r="D23" s="2086" t="s">
        <v>361</v>
      </c>
    </row>
    <row r="24" spans="1:4" s="242" customFormat="1" ht="14.45" customHeight="1">
      <c r="B24" s="2087"/>
      <c r="D24" s="2088"/>
    </row>
    <row r="25" spans="1:4" s="242" customFormat="1" ht="14.45" customHeight="1">
      <c r="B25" s="2089"/>
      <c r="D25" s="2090"/>
    </row>
    <row r="26" spans="1:4" s="242" customFormat="1" ht="15">
      <c r="B26" s="277"/>
      <c r="D26" s="277"/>
    </row>
    <row r="27" spans="1:4" s="242" customFormat="1" ht="15.75">
      <c r="B27" s="275"/>
      <c r="C27" s="278"/>
      <c r="D27" s="277"/>
    </row>
    <row r="28" spans="1:4" s="242" customFormat="1" ht="15.75">
      <c r="B28" s="275"/>
      <c r="C28" s="278"/>
      <c r="D28" s="277"/>
    </row>
    <row r="29" spans="1:4" s="242" customFormat="1" ht="15.75" customHeight="1">
      <c r="B29" s="2097"/>
      <c r="C29" s="2098"/>
      <c r="D29" s="2097"/>
    </row>
    <row r="30" spans="1:4" s="242" customFormat="1" ht="15">
      <c r="B30" s="2099"/>
      <c r="C30" s="2100"/>
      <c r="D30" s="2099"/>
    </row>
    <row r="31" spans="1:4" s="242" customFormat="1" ht="15">
      <c r="B31" s="279"/>
      <c r="C31" s="280"/>
      <c r="D31" s="279"/>
    </row>
    <row r="32" spans="1:4" s="242" customFormat="1" ht="15">
      <c r="B32" s="279"/>
      <c r="C32" s="280"/>
      <c r="D32" s="279"/>
    </row>
    <row r="33" spans="1:4" s="242" customFormat="1" ht="15.75">
      <c r="B33" s="275"/>
      <c r="C33" s="278"/>
      <c r="D33" s="277"/>
    </row>
    <row r="34" spans="1:4" s="242" customFormat="1" ht="0.95" customHeight="1">
      <c r="B34" s="272"/>
      <c r="D34" s="272"/>
    </row>
    <row r="36" spans="1:4" s="242" customFormat="1" ht="15">
      <c r="B36" s="2101"/>
      <c r="C36" s="2102"/>
      <c r="D36" s="2101"/>
    </row>
    <row r="37" spans="1:4" s="242" customFormat="1" ht="14.25" hidden="1" customHeight="1">
      <c r="B37" s="296"/>
      <c r="C37" s="297"/>
      <c r="D37" s="296"/>
    </row>
    <row r="38" spans="1:4" ht="15" hidden="1" customHeight="1">
      <c r="A38" s="242"/>
      <c r="B38" s="296"/>
      <c r="C38" s="297"/>
      <c r="D38" s="296"/>
    </row>
    <row r="39" spans="1:4" ht="15" hidden="1" customHeight="1">
      <c r="A39" s="242"/>
      <c r="B39" s="296"/>
      <c r="C39" s="297"/>
      <c r="D39" s="296"/>
    </row>
    <row r="40" spans="1:4" ht="20.100000000000001" customHeight="1">
      <c r="A40" s="2103" t="s">
        <v>309</v>
      </c>
      <c r="B40" s="2103"/>
      <c r="C40" s="2103"/>
      <c r="D40" s="2103"/>
    </row>
    <row r="41" spans="1:4" s="242" customFormat="1" ht="30" customHeight="1">
      <c r="A41" s="243"/>
      <c r="B41" s="2094" t="s">
        <v>309</v>
      </c>
      <c r="C41" s="2094"/>
      <c r="D41" s="2094"/>
    </row>
    <row r="42" spans="1:4" hidden="1"/>
    <row r="43" spans="1:4" hidden="1"/>
    <row r="44" spans="1:4" hidden="1">
      <c r="C44" s="152"/>
    </row>
    <row r="45" spans="1:4" hidden="1"/>
    <row r="46" spans="1:4" hidden="1">
      <c r="C46" s="152"/>
    </row>
    <row r="47" spans="1:4" hidden="1">
      <c r="C47" s="152"/>
    </row>
    <row r="48" spans="1:4" hidden="1">
      <c r="C48" s="152"/>
    </row>
    <row r="49" spans="3:3" hidden="1">
      <c r="C49" s="152"/>
    </row>
    <row r="50" spans="3:3" hidden="1">
      <c r="C50" s="152"/>
    </row>
    <row r="51" spans="3:3" hidden="1">
      <c r="C51" s="152"/>
    </row>
    <row r="52" spans="3:3"/>
    <row r="53" spans="3:3"/>
    <row r="54" spans="3:3"/>
    <row r="55" spans="3:3"/>
    <row r="56" spans="3:3"/>
  </sheetData>
  <mergeCells count="11">
    <mergeCell ref="B41:D41"/>
    <mergeCell ref="B23:C23"/>
    <mergeCell ref="B29:D29"/>
    <mergeCell ref="B30:D30"/>
    <mergeCell ref="B36:D36"/>
    <mergeCell ref="A40:D40"/>
    <mergeCell ref="B5:C5"/>
    <mergeCell ref="B7:C7"/>
    <mergeCell ref="B9:C9"/>
    <mergeCell ref="B11:C11"/>
    <mergeCell ref="B13:C13"/>
  </mergeCells>
  <phoneticPr fontId="17" type="noConversion"/>
  <pageMargins left="0.74803149606299213" right="0.78740157480314965" top="0.47244094488188981" bottom="0.51181102362204722" header="0.51181102362204722" footer="0.43307086614173229"/>
  <pageSetup paperSize="9" scale="75" orientation="portrait" r:id="rId1"/>
  <headerFooter alignWithMargins="0">
    <oddFooter>&amp;LVolkswagen Finance (China) Co., Ltd | ABS Operations | ABSOperations.China@vwfsag.com | +8610-65897000&amp;R&amp;P/&amp;N</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7"/>
  <sheetViews>
    <sheetView showGridLines="0" workbookViewId="0">
      <selection activeCell="B4" sqref="B4"/>
    </sheetView>
  </sheetViews>
  <sheetFormatPr defaultColWidth="9" defaultRowHeight="12.75"/>
  <cols>
    <col min="1" max="1" width="1.5703125" style="298" customWidth="1" collapsed="1"/>
    <col min="2" max="2" width="29.5703125" style="298" customWidth="1" collapsed="1"/>
    <col min="3" max="3" width="13" style="298" customWidth="1" collapsed="1"/>
    <col min="4" max="4" width="32.140625" style="298" customWidth="1" collapsed="1"/>
    <col min="5" max="5" width="27.7109375" style="298" customWidth="1" collapsed="1"/>
    <col min="6" max="16384" width="9" style="298" collapsed="1"/>
  </cols>
  <sheetData>
    <row r="1" spans="1:5" ht="15" customHeight="1">
      <c r="A1" s="124"/>
      <c r="B1" s="114"/>
      <c r="C1" s="114"/>
      <c r="D1" s="114"/>
      <c r="E1" s="103" t="s">
        <v>347</v>
      </c>
    </row>
    <row r="2" spans="1:5" ht="15" customHeight="1">
      <c r="A2" s="139"/>
      <c r="B2" s="114"/>
      <c r="C2" s="114"/>
      <c r="D2" s="114"/>
      <c r="E2" s="103" t="s">
        <v>348</v>
      </c>
    </row>
    <row r="3" spans="1:5" ht="15" customHeight="1">
      <c r="A3" s="139"/>
      <c r="B3" s="114"/>
      <c r="C3" s="114"/>
      <c r="D3" s="114"/>
      <c r="E3" s="104" t="s">
        <v>0</v>
      </c>
    </row>
    <row r="4" spans="1:5" ht="15.75">
      <c r="A4" s="140"/>
      <c r="B4" s="141"/>
      <c r="C4" s="141"/>
      <c r="D4" s="142"/>
      <c r="E4" s="143"/>
    </row>
    <row r="5" spans="1:5" ht="15.75" customHeight="1">
      <c r="A5" s="126" t="s">
        <v>17</v>
      </c>
      <c r="B5" s="126"/>
      <c r="C5" s="126"/>
      <c r="D5" s="144"/>
      <c r="E5" s="283"/>
    </row>
    <row r="6" spans="1:5" ht="15.75">
      <c r="A6" s="126"/>
      <c r="B6" s="126"/>
      <c r="C6" s="126"/>
      <c r="D6" s="126"/>
      <c r="E6" s="283"/>
    </row>
    <row r="7" spans="1:5" ht="33" customHeight="1">
      <c r="A7" s="145"/>
      <c r="B7" s="2212" t="s">
        <v>111</v>
      </c>
      <c r="C7" s="2213"/>
      <c r="D7" s="146" t="s">
        <v>112</v>
      </c>
      <c r="E7" s="147" t="s">
        <v>113</v>
      </c>
    </row>
    <row r="8" spans="1:5" ht="12.75" customHeight="1">
      <c r="A8"/>
      <c r="B8" s="2214" t="s">
        <v>109</v>
      </c>
      <c r="C8" s="2215"/>
      <c r="D8" s="456">
        <v>0.10299999999999999</v>
      </c>
      <c r="E8" s="457">
        <v>824000000</v>
      </c>
    </row>
    <row r="9" spans="1:5" ht="12.75" customHeight="1">
      <c r="A9"/>
      <c r="B9" s="2218" t="s">
        <v>431</v>
      </c>
      <c r="C9" s="2219"/>
      <c r="D9" s="458">
        <v>5.0000000000000001E-3</v>
      </c>
      <c r="E9" s="459">
        <v>40159351.219999999</v>
      </c>
    </row>
    <row r="10" spans="1:5" ht="12.75" customHeight="1">
      <c r="A10"/>
      <c r="B10" s="2214" t="s">
        <v>432</v>
      </c>
      <c r="C10" s="2215"/>
      <c r="D10" s="456">
        <v>1.2E-2</v>
      </c>
      <c r="E10" s="457">
        <v>96000000</v>
      </c>
    </row>
    <row r="11" spans="1:5" ht="12.75" customHeight="1">
      <c r="A11" s="145"/>
      <c r="B11" s="285"/>
      <c r="C11" s="285"/>
      <c r="D11" s="285"/>
      <c r="E11" s="370"/>
    </row>
    <row r="12" spans="1:5" ht="47.1" customHeight="1">
      <c r="A12" s="145"/>
      <c r="B12" s="2216" t="s">
        <v>114</v>
      </c>
      <c r="C12" s="2217"/>
      <c r="D12" s="148" t="s">
        <v>115</v>
      </c>
      <c r="E12" s="149" t="s">
        <v>116</v>
      </c>
    </row>
    <row r="13" spans="1:5" ht="12.75" customHeight="1">
      <c r="A13"/>
      <c r="B13" s="2227" t="s">
        <v>433</v>
      </c>
      <c r="C13" s="2228"/>
      <c r="D13" s="460">
        <v>96000000</v>
      </c>
      <c r="E13" s="461">
        <v>1.2E-2</v>
      </c>
    </row>
    <row r="14" spans="1:5" ht="12.75" customHeight="1">
      <c r="A14"/>
      <c r="B14" s="2229" t="s">
        <v>434</v>
      </c>
      <c r="C14" s="2226"/>
      <c r="D14" s="462">
        <v>80000000</v>
      </c>
      <c r="E14" s="463">
        <v>0.01</v>
      </c>
    </row>
    <row r="15" spans="1:5" ht="12.75" customHeight="1">
      <c r="A15"/>
      <c r="B15" s="2230" t="s">
        <v>435</v>
      </c>
      <c r="C15" s="2228"/>
      <c r="D15" s="460">
        <v>80307080.150000006</v>
      </c>
      <c r="E15" s="461">
        <v>1.004E-2</v>
      </c>
    </row>
    <row r="16" spans="1:5" ht="12.75" customHeight="1">
      <c r="A16"/>
      <c r="B16" s="2231" t="s">
        <v>436</v>
      </c>
      <c r="C16" s="2226"/>
      <c r="D16" s="462">
        <v>307080.15000000002</v>
      </c>
      <c r="E16" s="463" t="s">
        <v>389</v>
      </c>
    </row>
    <row r="17" spans="1:5" ht="12.75" customHeight="1">
      <c r="A17"/>
      <c r="B17" s="2232" t="s">
        <v>437</v>
      </c>
      <c r="C17" s="2228"/>
      <c r="D17" s="460">
        <v>0</v>
      </c>
      <c r="E17" s="461" t="s">
        <v>389</v>
      </c>
    </row>
    <row r="18" spans="1:5" ht="12.75" customHeight="1">
      <c r="A18"/>
      <c r="B18" s="2225" t="s">
        <v>430</v>
      </c>
      <c r="C18" s="2226"/>
      <c r="D18" s="462">
        <v>80000000</v>
      </c>
      <c r="E18" s="463">
        <v>0.01</v>
      </c>
    </row>
    <row r="19" spans="1:5" ht="12.75" customHeight="1">
      <c r="A19" s="145"/>
      <c r="B19" s="283"/>
      <c r="C19" s="283"/>
      <c r="D19" s="283"/>
      <c r="E19" s="313"/>
    </row>
    <row r="20" spans="1:5" ht="12.75" customHeight="1">
      <c r="A20" s="145"/>
      <c r="B20" s="283"/>
      <c r="C20" s="283"/>
      <c r="D20" s="283"/>
      <c r="E20" s="314"/>
    </row>
    <row r="21" spans="1:5" ht="15.75">
      <c r="A21" s="126" t="s">
        <v>117</v>
      </c>
      <c r="B21" s="126"/>
      <c r="C21" s="126"/>
      <c r="D21" s="315"/>
      <c r="E21" s="315"/>
    </row>
    <row r="22" spans="1:5" ht="15.75">
      <c r="A22" s="150"/>
      <c r="B22" s="150"/>
      <c r="C22" s="150"/>
      <c r="D22" s="315"/>
      <c r="E22" s="315"/>
    </row>
    <row r="23" spans="1:5" ht="43.5" customHeight="1">
      <c r="A23" s="2220" t="s">
        <v>438</v>
      </c>
      <c r="B23" s="2220"/>
      <c r="C23" s="2220"/>
      <c r="D23" s="2220"/>
      <c r="E23" s="2220"/>
    </row>
    <row r="24" spans="1:5" ht="66" customHeight="1">
      <c r="A24" s="2220" t="s">
        <v>439</v>
      </c>
      <c r="B24" s="2220"/>
      <c r="C24" s="2220"/>
      <c r="D24" s="2220"/>
      <c r="E24" s="2220"/>
    </row>
    <row r="25" spans="1:5" ht="30.75" customHeight="1">
      <c r="A25" s="2221" t="s">
        <v>118</v>
      </c>
      <c r="B25" s="2221"/>
      <c r="C25" s="2221"/>
      <c r="D25" s="2221"/>
      <c r="E25" s="2221"/>
    </row>
    <row r="26" spans="1:5" ht="12.75" customHeight="1">
      <c r="A26" s="2222" t="s">
        <v>119</v>
      </c>
      <c r="B26" s="2223"/>
      <c r="C26" s="2223"/>
      <c r="D26" s="2223"/>
      <c r="E26" s="2223"/>
    </row>
    <row r="27" spans="1:5" ht="12.75" customHeight="1">
      <c r="A27" s="2220" t="s">
        <v>440</v>
      </c>
      <c r="B27" s="2220"/>
      <c r="C27" s="2220"/>
      <c r="D27" s="2220"/>
      <c r="E27" s="2220"/>
    </row>
    <row r="28" spans="1:5" ht="12.75" customHeight="1">
      <c r="A28" s="2220"/>
      <c r="B28" s="2220"/>
      <c r="C28" s="2220"/>
      <c r="D28" s="2220"/>
      <c r="E28" s="2220"/>
    </row>
    <row r="29" spans="1:5" ht="12.75" customHeight="1">
      <c r="A29" s="2220"/>
      <c r="B29" s="2220"/>
      <c r="C29" s="2220"/>
      <c r="D29" s="2220"/>
      <c r="E29" s="2220"/>
    </row>
    <row r="30" spans="1:5" ht="12.75" customHeight="1">
      <c r="A30" s="2224" t="s">
        <v>441</v>
      </c>
      <c r="B30" s="2224"/>
      <c r="C30" s="2224"/>
      <c r="D30" s="2224"/>
      <c r="E30" s="2224"/>
    </row>
    <row r="31" spans="1:5" ht="12.75" customHeight="1">
      <c r="A31" s="2224"/>
      <c r="B31" s="2224"/>
      <c r="C31" s="2224"/>
      <c r="D31" s="2224"/>
      <c r="E31" s="2224"/>
    </row>
    <row r="32" spans="1:5" ht="12.75" customHeight="1">
      <c r="A32" s="2224"/>
      <c r="B32" s="2224"/>
      <c r="C32" s="2224"/>
      <c r="D32" s="2224"/>
      <c r="E32" s="2224"/>
    </row>
    <row r="33" spans="1:5" ht="12.75" customHeight="1">
      <c r="A33" s="316"/>
      <c r="B33" s="316"/>
      <c r="C33" s="316"/>
      <c r="D33" s="316"/>
      <c r="E33" s="316"/>
    </row>
    <row r="34" spans="1:5" ht="12.75" customHeight="1">
      <c r="A34" s="126" t="s">
        <v>120</v>
      </c>
      <c r="B34" s="316"/>
      <c r="C34" s="316"/>
      <c r="D34" s="316"/>
      <c r="E34" s="316"/>
    </row>
    <row r="35" spans="1:5" ht="12.75" customHeight="1">
      <c r="A35" s="316"/>
      <c r="B35" s="316"/>
      <c r="C35" s="316"/>
      <c r="D35" s="316"/>
      <c r="E35" s="316"/>
    </row>
    <row r="36" spans="1:5" ht="12.75" customHeight="1">
      <c r="A36" s="317" t="s">
        <v>121</v>
      </c>
      <c r="B36" s="316"/>
      <c r="C36" s="316"/>
      <c r="D36" s="316"/>
      <c r="E36" s="316"/>
    </row>
    <row r="37" spans="1:5" ht="12.75" customHeight="1"/>
  </sheetData>
  <mergeCells count="17">
    <mergeCell ref="B18:C18"/>
    <mergeCell ref="A23:E23"/>
    <mergeCell ref="B13:C13"/>
    <mergeCell ref="B14:C14"/>
    <mergeCell ref="B15:C15"/>
    <mergeCell ref="B16:C16"/>
    <mergeCell ref="B17:C17"/>
    <mergeCell ref="A24:E24"/>
    <mergeCell ref="A25:E25"/>
    <mergeCell ref="A26:E26"/>
    <mergeCell ref="A30:E32"/>
    <mergeCell ref="A27:E29"/>
    <mergeCell ref="B7:C7"/>
    <mergeCell ref="B10:C10"/>
    <mergeCell ref="B12:C12"/>
    <mergeCell ref="B8:C8"/>
    <mergeCell ref="B9:C9"/>
  </mergeCells>
  <phoneticPr fontId="17" type="noConversion"/>
  <hyperlinks>
    <hyperlink ref="E3" location="'2Contents'!A1" display="Index"/>
  </hyperlinks>
  <pageMargins left="0.74803149606299213" right="0.78740157480314965" top="0.47244094488188981" bottom="0.51181102362204722" header="0.51181102362204722" footer="0.43307086614173229"/>
  <pageSetup paperSize="9" scale="84" orientation="portrait" r:id="rId1"/>
  <headerFooter alignWithMargins="0">
    <oddFooter>&amp;LVolkswagen Finance (China) Co., Ltd | ABS Operations | ABSOperations.China@vwfsag.com | +8610-65897000&amp;R&amp;P/&amp;N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7"/>
  <sheetViews>
    <sheetView showGridLines="0" workbookViewId="0">
      <selection activeCell="B4" sqref="B4"/>
    </sheetView>
  </sheetViews>
  <sheetFormatPr defaultColWidth="9.140625" defaultRowHeight="12"/>
  <cols>
    <col min="1" max="1" width="28.140625" style="108" customWidth="1" collapsed="1"/>
    <col min="2" max="2" width="30.7109375" style="108" customWidth="1" collapsed="1"/>
    <col min="3" max="3" width="46.140625" style="109" customWidth="1" collapsed="1"/>
    <col min="4" max="4" width="39.7109375" style="109" customWidth="1" collapsed="1"/>
    <col min="5" max="16384" width="9.140625" style="110" collapsed="1"/>
  </cols>
  <sheetData>
    <row r="1" spans="1:4" s="107" customFormat="1" ht="13.15" customHeight="1">
      <c r="A1" s="124"/>
      <c r="B1" s="124"/>
      <c r="C1" s="114"/>
      <c r="D1" s="41" t="s">
        <v>347</v>
      </c>
    </row>
    <row r="2" spans="1:4" s="107" customFormat="1" ht="13.15" customHeight="1">
      <c r="A2" s="125"/>
      <c r="B2" s="125"/>
      <c r="C2" s="114"/>
      <c r="D2" s="41" t="s">
        <v>348</v>
      </c>
    </row>
    <row r="3" spans="1:4" s="107" customFormat="1" ht="13.15" customHeight="1">
      <c r="A3" s="125"/>
      <c r="B3" s="125"/>
      <c r="C3" s="114"/>
      <c r="D3" s="34" t="s">
        <v>0</v>
      </c>
    </row>
    <row r="4" spans="1:4" s="107" customFormat="1" ht="15.75">
      <c r="A4" s="115"/>
      <c r="B4" s="115"/>
      <c r="C4" s="116"/>
      <c r="D4" s="117"/>
    </row>
    <row r="5" spans="1:4" s="107" customFormat="1" ht="15.75" customHeight="1">
      <c r="A5" s="126" t="s">
        <v>18</v>
      </c>
      <c r="B5" s="126"/>
      <c r="C5" s="119"/>
      <c r="D5" s="117"/>
    </row>
    <row r="6" spans="1:4" s="107" customFormat="1" ht="14.25" customHeight="1">
      <c r="A6" s="118"/>
      <c r="B6" s="118"/>
      <c r="C6" s="119"/>
      <c r="D6" s="117"/>
    </row>
    <row r="7" spans="1:4" s="107" customFormat="1" ht="22.15" customHeight="1">
      <c r="A7" s="2236" t="s">
        <v>122</v>
      </c>
      <c r="B7" s="2237"/>
      <c r="C7" s="127" t="s">
        <v>123</v>
      </c>
      <c r="D7" s="128" t="s">
        <v>124</v>
      </c>
    </row>
    <row r="8" spans="1:4" s="107" customFormat="1" ht="14.25" customHeight="1">
      <c r="A8" s="2238" t="s">
        <v>125</v>
      </c>
      <c r="B8" s="2239"/>
      <c r="C8" s="129">
        <v>223297498.41999999</v>
      </c>
      <c r="D8" s="130">
        <v>223297498.41999999</v>
      </c>
    </row>
    <row r="9" spans="1:4" s="107" customFormat="1" ht="14.25" customHeight="1">
      <c r="A9" s="2240" t="s">
        <v>126</v>
      </c>
      <c r="B9" s="2241"/>
      <c r="C9" s="131">
        <v>283261.88</v>
      </c>
      <c r="D9" s="132">
        <v>223580760.30000001</v>
      </c>
    </row>
    <row r="10" spans="1:4" s="107" customFormat="1" ht="14.25" customHeight="1">
      <c r="A10" s="2238" t="s">
        <v>127</v>
      </c>
      <c r="B10" s="2239"/>
      <c r="C10" s="129">
        <v>488348.63</v>
      </c>
      <c r="D10" s="130">
        <v>224069108.93000001</v>
      </c>
    </row>
    <row r="11" spans="1:4" s="107" customFormat="1" ht="14.25" customHeight="1">
      <c r="A11" s="2240" t="s">
        <v>128</v>
      </c>
      <c r="B11" s="2241"/>
      <c r="C11" s="133">
        <v>0</v>
      </c>
      <c r="D11" s="134">
        <v>224069108.93000001</v>
      </c>
    </row>
    <row r="12" spans="1:4">
      <c r="A12" s="2233"/>
      <c r="B12" s="2233"/>
    </row>
    <row r="13" spans="1:4" ht="20.65" customHeight="1">
      <c r="A13" s="2234" t="s">
        <v>18</v>
      </c>
      <c r="B13" s="2235"/>
      <c r="C13" s="135" t="s">
        <v>123</v>
      </c>
      <c r="D13" s="136" t="s">
        <v>124</v>
      </c>
    </row>
    <row r="14" spans="1:4" ht="12.75" customHeight="1">
      <c r="A14" s="2242" t="s">
        <v>442</v>
      </c>
      <c r="B14" s="2243"/>
      <c r="C14" s="464">
        <v>0</v>
      </c>
      <c r="D14" s="465">
        <v>224069108.93000001</v>
      </c>
    </row>
    <row r="15" spans="1:4" ht="12.75" customHeight="1">
      <c r="A15" s="2247" t="s">
        <v>443</v>
      </c>
      <c r="B15" s="2248"/>
      <c r="C15" s="466">
        <v>-1349369.99</v>
      </c>
      <c r="D15" s="467">
        <v>222719738.94</v>
      </c>
    </row>
    <row r="16" spans="1:4" ht="12.75" customHeight="1">
      <c r="A16" s="2242" t="s">
        <v>444</v>
      </c>
      <c r="B16" s="2243"/>
      <c r="C16" s="464">
        <v>-2148766.7200000002</v>
      </c>
      <c r="D16" s="465">
        <v>220570972.22</v>
      </c>
    </row>
    <row r="17" spans="1:4" ht="12.75" customHeight="1">
      <c r="A17" s="2247" t="s">
        <v>445</v>
      </c>
      <c r="B17" s="2248"/>
      <c r="C17" s="466">
        <v>-133880.37</v>
      </c>
      <c r="D17" s="467">
        <v>220437091.84999999</v>
      </c>
    </row>
    <row r="18" spans="1:4" ht="12.75" customHeight="1">
      <c r="A18" s="2242" t="s">
        <v>446</v>
      </c>
      <c r="B18" s="2243"/>
      <c r="C18" s="464">
        <v>-3879401.35</v>
      </c>
      <c r="D18" s="465">
        <v>216557690.5</v>
      </c>
    </row>
    <row r="19" spans="1:4" ht="12.75" customHeight="1">
      <c r="A19" s="2247" t="s">
        <v>447</v>
      </c>
      <c r="B19" s="2248"/>
      <c r="C19" s="466">
        <v>-167696000</v>
      </c>
      <c r="D19" s="467">
        <v>48861690.5</v>
      </c>
    </row>
    <row r="20" spans="1:4" ht="12.75" customHeight="1">
      <c r="A20" s="2242" t="s">
        <v>448</v>
      </c>
      <c r="B20" s="2243"/>
      <c r="C20" s="464">
        <v>-129653.66</v>
      </c>
      <c r="D20" s="465">
        <v>48732036.840000004</v>
      </c>
    </row>
    <row r="21" spans="1:4" ht="12.75" customHeight="1">
      <c r="A21" s="2247" t="s">
        <v>449</v>
      </c>
      <c r="B21" s="2248"/>
      <c r="C21" s="466">
        <v>-1478669.21</v>
      </c>
      <c r="D21" s="467">
        <v>47253367.630000003</v>
      </c>
    </row>
    <row r="22" spans="1:4" ht="12.75" customHeight="1">
      <c r="A22" s="2242" t="s">
        <v>450</v>
      </c>
      <c r="B22" s="2243"/>
      <c r="C22" s="464">
        <v>-47253367.630000003</v>
      </c>
      <c r="D22" s="465">
        <v>0</v>
      </c>
    </row>
    <row r="23" spans="1:4">
      <c r="A23" s="2244"/>
      <c r="B23" s="2244"/>
    </row>
    <row r="24" spans="1:4" ht="21" customHeight="1">
      <c r="A24" s="2245" t="s">
        <v>129</v>
      </c>
      <c r="B24" s="2246"/>
      <c r="C24" s="137" t="s">
        <v>130</v>
      </c>
      <c r="D24" s="138" t="s">
        <v>124</v>
      </c>
    </row>
    <row r="25" spans="1:4" ht="12.75" customHeight="1">
      <c r="A25" s="2249" t="s">
        <v>442</v>
      </c>
      <c r="B25" s="2250"/>
      <c r="C25" s="468">
        <v>307080.15000000002</v>
      </c>
      <c r="D25" s="469">
        <v>307080.15000000002</v>
      </c>
    </row>
    <row r="26" spans="1:4" ht="12.75" customHeight="1">
      <c r="A26" s="2251" t="s">
        <v>451</v>
      </c>
      <c r="B26" s="2252"/>
      <c r="C26" s="470">
        <v>-307080.15000000002</v>
      </c>
      <c r="D26" s="471">
        <v>0</v>
      </c>
    </row>
    <row r="27" spans="1:4" ht="12.75" customHeight="1">
      <c r="A27" s="2249" t="s">
        <v>452</v>
      </c>
      <c r="B27" s="2250"/>
      <c r="C27" s="468">
        <v>0</v>
      </c>
      <c r="D27" s="469">
        <v>0</v>
      </c>
    </row>
  </sheetData>
  <mergeCells count="21">
    <mergeCell ref="A27:B27"/>
    <mergeCell ref="A25:B25"/>
    <mergeCell ref="A26:B26"/>
    <mergeCell ref="A22:B22"/>
    <mergeCell ref="A23:B23"/>
    <mergeCell ref="A24:B24"/>
    <mergeCell ref="A14:B14"/>
    <mergeCell ref="A15:B15"/>
    <mergeCell ref="A16:B16"/>
    <mergeCell ref="A17:B17"/>
    <mergeCell ref="A18:B18"/>
    <mergeCell ref="A19:B19"/>
    <mergeCell ref="A20:B20"/>
    <mergeCell ref="A21:B21"/>
    <mergeCell ref="A12:B12"/>
    <mergeCell ref="A13:B13"/>
    <mergeCell ref="A7:B7"/>
    <mergeCell ref="A8:B8"/>
    <mergeCell ref="A9:B9"/>
    <mergeCell ref="A10:B10"/>
    <mergeCell ref="A11:B11"/>
  </mergeCells>
  <phoneticPr fontId="17" type="noConversion"/>
  <hyperlinks>
    <hyperlink ref="D3" location="'2Contents'!A1" display="Index"/>
  </hyperlinks>
  <pageMargins left="0.74803149606299213" right="0.78740157480314965" top="0.47244094488188981" bottom="0.51181102362204722" header="0.51181102362204722" footer="0.43307086614173229"/>
  <pageSetup paperSize="9" scale="60" orientation="portrait" r:id="rId1"/>
  <headerFooter alignWithMargins="0">
    <oddFooter>&amp;LVolkswagen Finance (China) Co., Ltd | ABS Operations | ABSOperations.China@vwfsag.com | +8610-65897000&amp;R&amp;P/&amp;N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3"/>
  <sheetViews>
    <sheetView showGridLines="0" workbookViewId="0">
      <selection activeCell="B4" sqref="B4"/>
    </sheetView>
  </sheetViews>
  <sheetFormatPr defaultColWidth="9.140625" defaultRowHeight="12"/>
  <cols>
    <col min="1" max="1" width="27.7109375" style="108" customWidth="1" collapsed="1"/>
    <col min="2" max="3" width="29.140625" style="109" customWidth="1" collapsed="1"/>
    <col min="4" max="5" width="29.140625" style="110" customWidth="1" collapsed="1"/>
    <col min="6" max="16384" width="9.140625" style="110" collapsed="1"/>
  </cols>
  <sheetData>
    <row r="1" spans="1:6" s="107" customFormat="1" ht="13.15" customHeight="1">
      <c r="A1" s="111"/>
      <c r="B1" s="112" t="s">
        <v>309</v>
      </c>
      <c r="C1" s="112" t="s">
        <v>309</v>
      </c>
      <c r="D1" s="112" t="s">
        <v>309</v>
      </c>
      <c r="E1" s="41" t="s">
        <v>347</v>
      </c>
      <c r="F1"/>
    </row>
    <row r="2" spans="1:6" s="107" customFormat="1" ht="13.15" customHeight="1">
      <c r="A2" s="113"/>
      <c r="B2" s="114"/>
      <c r="C2" s="114"/>
      <c r="D2" s="114"/>
      <c r="E2" s="41" t="s">
        <v>348</v>
      </c>
      <c r="F2"/>
    </row>
    <row r="3" spans="1:6" s="107" customFormat="1" ht="13.15" customHeight="1">
      <c r="A3" s="113"/>
      <c r="B3" s="114"/>
      <c r="C3" s="114"/>
      <c r="D3" s="114"/>
      <c r="E3" s="34" t="s">
        <v>0</v>
      </c>
      <c r="F3"/>
    </row>
    <row r="4" spans="1:6" s="107" customFormat="1" ht="15.75">
      <c r="A4" s="115"/>
      <c r="B4" s="116"/>
      <c r="C4" s="117"/>
    </row>
    <row r="5" spans="1:6" s="107" customFormat="1" ht="15.75" customHeight="1">
      <c r="A5" s="118" t="s">
        <v>19</v>
      </c>
      <c r="B5" s="119"/>
      <c r="C5" s="117"/>
    </row>
    <row r="6" spans="1:6" s="107" customFormat="1" ht="14.25" customHeight="1">
      <c r="A6" s="118"/>
      <c r="B6" s="119"/>
      <c r="C6" s="117"/>
    </row>
    <row r="7" spans="1:6" s="107" customFormat="1" ht="14.25" customHeight="1">
      <c r="A7" s="120" t="s">
        <v>131</v>
      </c>
      <c r="B7" s="2253" t="s">
        <v>313</v>
      </c>
      <c r="C7" s="2253"/>
      <c r="D7" s="2253" t="s">
        <v>314</v>
      </c>
      <c r="E7" s="2253"/>
      <c r="F7"/>
    </row>
    <row r="8" spans="1:6" s="107" customFormat="1" ht="14.25" customHeight="1">
      <c r="A8" s="120" t="s">
        <v>132</v>
      </c>
      <c r="B8" s="288" t="s">
        <v>315</v>
      </c>
      <c r="C8" s="288" t="s">
        <v>1340</v>
      </c>
      <c r="D8" s="288" t="s">
        <v>316</v>
      </c>
      <c r="E8" s="288" t="s">
        <v>1341</v>
      </c>
      <c r="F8"/>
    </row>
    <row r="9" spans="1:6" s="107" customFormat="1" ht="14.25" customHeight="1">
      <c r="A9" s="121" t="s">
        <v>133</v>
      </c>
      <c r="B9" s="373" t="s">
        <v>134</v>
      </c>
      <c r="C9" s="373" t="s">
        <v>135</v>
      </c>
      <c r="D9" s="373" t="s">
        <v>134</v>
      </c>
      <c r="E9" s="373" t="s">
        <v>135</v>
      </c>
      <c r="F9"/>
    </row>
    <row r="10" spans="1:6" ht="14.25" customHeight="1">
      <c r="A10" s="472" t="s">
        <v>453</v>
      </c>
      <c r="B10" s="473">
        <v>7136000000</v>
      </c>
      <c r="C10" s="474" t="s">
        <v>389</v>
      </c>
      <c r="D10" s="475">
        <v>824000000</v>
      </c>
      <c r="E10" s="476" t="s">
        <v>389</v>
      </c>
    </row>
    <row r="11" spans="1:6" ht="14.25" customHeight="1">
      <c r="A11" s="477" t="s">
        <v>454</v>
      </c>
      <c r="B11" s="478">
        <v>6774204800</v>
      </c>
      <c r="C11" s="479" t="s">
        <v>389</v>
      </c>
      <c r="D11" s="480">
        <v>822303243.27999997</v>
      </c>
      <c r="E11" s="481" t="s">
        <v>389</v>
      </c>
    </row>
    <row r="12" spans="1:6" ht="14.25" customHeight="1">
      <c r="A12" s="472" t="s">
        <v>455</v>
      </c>
      <c r="B12" s="473">
        <v>6411696000</v>
      </c>
      <c r="C12" s="474" t="s">
        <v>389</v>
      </c>
      <c r="D12" s="475">
        <v>820522217.01999998</v>
      </c>
      <c r="E12" s="476" t="s">
        <v>389</v>
      </c>
    </row>
    <row r="13" spans="1:6" ht="14.25" customHeight="1">
      <c r="A13" s="477" t="s">
        <v>456</v>
      </c>
      <c r="B13" s="478">
        <v>6051328000</v>
      </c>
      <c r="C13" s="479" t="s">
        <v>389</v>
      </c>
      <c r="D13" s="480">
        <v>818614592.83000004</v>
      </c>
      <c r="E13" s="481" t="s">
        <v>389</v>
      </c>
    </row>
    <row r="14" spans="1:6" ht="14.25" customHeight="1">
      <c r="A14" s="472" t="s">
        <v>457</v>
      </c>
      <c r="B14" s="473">
        <v>5695241600</v>
      </c>
      <c r="C14" s="474" t="s">
        <v>389</v>
      </c>
      <c r="D14" s="475">
        <v>818059494.14999998</v>
      </c>
      <c r="E14" s="476" t="s">
        <v>389</v>
      </c>
    </row>
    <row r="15" spans="1:6" ht="14.25" customHeight="1">
      <c r="A15" s="477" t="s">
        <v>458</v>
      </c>
      <c r="B15" s="478">
        <v>5318460800</v>
      </c>
      <c r="C15" s="479" t="s">
        <v>389</v>
      </c>
      <c r="D15" s="480">
        <v>818059494.14999998</v>
      </c>
      <c r="E15" s="481" t="s">
        <v>389</v>
      </c>
    </row>
    <row r="16" spans="1:6" ht="14.25" customHeight="1">
      <c r="A16" s="472" t="s">
        <v>459</v>
      </c>
      <c r="B16" s="473">
        <v>4939539200</v>
      </c>
      <c r="C16" s="474" t="s">
        <v>389</v>
      </c>
      <c r="D16" s="475">
        <v>818059494.14999998</v>
      </c>
      <c r="E16" s="476" t="s">
        <v>389</v>
      </c>
    </row>
    <row r="17" spans="1:5" ht="14.25" customHeight="1">
      <c r="A17" s="477" t="s">
        <v>460</v>
      </c>
      <c r="B17" s="478">
        <v>4585593600</v>
      </c>
      <c r="C17" s="479" t="s">
        <v>389</v>
      </c>
      <c r="D17" s="480">
        <v>818059494.14999998</v>
      </c>
      <c r="E17" s="481" t="s">
        <v>389</v>
      </c>
    </row>
    <row r="18" spans="1:5" ht="14.25" customHeight="1">
      <c r="A18" s="472" t="s">
        <v>461</v>
      </c>
      <c r="B18" s="473">
        <v>4239497600</v>
      </c>
      <c r="C18" s="474" t="s">
        <v>389</v>
      </c>
      <c r="D18" s="475">
        <v>818059494.14999998</v>
      </c>
      <c r="E18" s="476" t="s">
        <v>389</v>
      </c>
    </row>
    <row r="19" spans="1:5" ht="14.25" customHeight="1">
      <c r="A19" s="477" t="s">
        <v>462</v>
      </c>
      <c r="B19" s="478">
        <v>3909100800</v>
      </c>
      <c r="C19" s="479" t="s">
        <v>389</v>
      </c>
      <c r="D19" s="480">
        <v>818059494.14999998</v>
      </c>
      <c r="E19" s="481" t="s">
        <v>389</v>
      </c>
    </row>
    <row r="20" spans="1:5" ht="14.25" customHeight="1">
      <c r="A20" s="2333">
        <v>45164</v>
      </c>
      <c r="B20" s="2321">
        <v>3587267200</v>
      </c>
      <c r="C20" s="2322" t="s">
        <v>389</v>
      </c>
      <c r="D20" s="2321">
        <v>818059494.14999998</v>
      </c>
      <c r="E20" s="2322" t="s">
        <v>389</v>
      </c>
    </row>
    <row r="21" spans="1:5" ht="14.25" customHeight="1" thickBot="1">
      <c r="A21" s="2334">
        <v>45195</v>
      </c>
      <c r="B21" s="2323">
        <v>3277564800</v>
      </c>
      <c r="C21" s="2324" t="s">
        <v>389</v>
      </c>
      <c r="D21" s="2323">
        <v>818059494.14999998</v>
      </c>
      <c r="E21" s="2324" t="s">
        <v>389</v>
      </c>
    </row>
    <row r="22" spans="1:5" ht="14.25" customHeight="1" thickBot="1">
      <c r="A22" s="2333">
        <v>45225</v>
      </c>
      <c r="B22" s="2325">
        <v>2982848000</v>
      </c>
      <c r="C22" s="2326" t="s">
        <v>389</v>
      </c>
      <c r="D22" s="2325">
        <v>818059494.14999998</v>
      </c>
      <c r="E22" s="2326" t="s">
        <v>389</v>
      </c>
    </row>
    <row r="23" spans="1:5" ht="14.25" customHeight="1" thickBot="1">
      <c r="A23" s="2334">
        <v>45256</v>
      </c>
      <c r="B23" s="2327">
        <v>2750928000</v>
      </c>
      <c r="C23" s="2328" t="s">
        <v>389</v>
      </c>
      <c r="D23" s="2327">
        <v>781649434.45000005</v>
      </c>
      <c r="E23" s="2328" t="s">
        <v>389</v>
      </c>
    </row>
    <row r="24" spans="1:5" ht="14.25" customHeight="1">
      <c r="A24" s="2333">
        <v>45286</v>
      </c>
      <c r="B24" s="2329">
        <v>2538988800</v>
      </c>
      <c r="C24" s="2330" t="s">
        <v>389</v>
      </c>
      <c r="D24" s="2329">
        <v>721836302.46000004</v>
      </c>
      <c r="E24" s="2330" t="s">
        <v>389</v>
      </c>
    </row>
    <row r="25" spans="1:5" ht="14.25" customHeight="1" thickBot="1">
      <c r="A25" s="2334">
        <v>45317</v>
      </c>
      <c r="B25" s="2327">
        <v>2340608000</v>
      </c>
      <c r="C25" s="2331" t="s">
        <v>389</v>
      </c>
      <c r="D25" s="2327">
        <v>665679390.03999996</v>
      </c>
      <c r="E25" s="2331" t="s">
        <v>389</v>
      </c>
    </row>
    <row r="26" spans="1:5" ht="14.25" customHeight="1">
      <c r="A26" s="2333">
        <v>45348</v>
      </c>
      <c r="B26" s="2329">
        <v>2154358400</v>
      </c>
      <c r="C26" s="2332" t="s">
        <v>389</v>
      </c>
      <c r="D26" s="2329">
        <v>611973581.57000005</v>
      </c>
      <c r="E26" s="2332" t="s">
        <v>389</v>
      </c>
    </row>
    <row r="27" spans="1:5" ht="14.25" customHeight="1" thickBot="1">
      <c r="A27" s="2334">
        <v>45377</v>
      </c>
      <c r="B27" s="2327">
        <v>1985948800</v>
      </c>
      <c r="C27" s="2331" t="s">
        <v>389</v>
      </c>
      <c r="D27" s="2327">
        <v>565208562.97000003</v>
      </c>
      <c r="E27" s="2331" t="s">
        <v>389</v>
      </c>
    </row>
    <row r="28" spans="1:5" ht="14.25" customHeight="1">
      <c r="A28" s="2333">
        <v>45408</v>
      </c>
      <c r="B28" s="2329">
        <v>1818252800</v>
      </c>
      <c r="C28" s="2332" t="s">
        <v>389</v>
      </c>
      <c r="D28" s="2329">
        <v>517955195.33999997</v>
      </c>
      <c r="E28" s="2332" t="s">
        <v>389</v>
      </c>
    </row>
    <row r="29" spans="1:5" ht="14.25" customHeight="1" thickBot="1">
      <c r="A29" s="2334">
        <v>45438</v>
      </c>
      <c r="B29" s="2331" t="s">
        <v>389</v>
      </c>
      <c r="C29" s="2335">
        <v>1675532800</v>
      </c>
      <c r="D29" s="2331" t="s">
        <v>389</v>
      </c>
      <c r="E29" s="2335">
        <v>474864681.36000001</v>
      </c>
    </row>
    <row r="30" spans="1:5" ht="14.25" customHeight="1">
      <c r="A30" s="2333">
        <v>45469</v>
      </c>
      <c r="B30" s="2332" t="s">
        <v>389</v>
      </c>
      <c r="C30" s="2336">
        <v>1544944000</v>
      </c>
      <c r="D30" s="2332" t="s">
        <v>389</v>
      </c>
      <c r="E30" s="2336">
        <v>435257630.92000002</v>
      </c>
    </row>
    <row r="31" spans="1:5" ht="14.25" customHeight="1" thickBot="1">
      <c r="A31" s="2334">
        <v>45499</v>
      </c>
      <c r="B31" s="2331" t="s">
        <v>389</v>
      </c>
      <c r="C31" s="2335">
        <v>1420777600</v>
      </c>
      <c r="D31" s="2331" t="s">
        <v>389</v>
      </c>
      <c r="E31" s="2335">
        <v>397786026.44999999</v>
      </c>
    </row>
    <row r="32" spans="1:5" ht="14.25" customHeight="1">
      <c r="A32" s="2333">
        <v>45530</v>
      </c>
      <c r="B32" s="2332" t="s">
        <v>389</v>
      </c>
      <c r="C32" s="2336">
        <v>1308742400</v>
      </c>
      <c r="D32" s="2332" t="s">
        <v>389</v>
      </c>
      <c r="E32" s="2336">
        <v>363977670.52999997</v>
      </c>
    </row>
    <row r="33" spans="1:5" ht="14.25" customHeight="1" thickBot="1">
      <c r="A33" s="2334">
        <v>45561</v>
      </c>
      <c r="B33" s="2331" t="s">
        <v>389</v>
      </c>
      <c r="C33" s="2335">
        <v>1209552000</v>
      </c>
      <c r="D33" s="2331" t="s">
        <v>389</v>
      </c>
      <c r="E33" s="2335">
        <v>333835708.14999998</v>
      </c>
    </row>
    <row r="34" spans="1:5" ht="14.25" customHeight="1">
      <c r="A34" s="2333">
        <v>45591</v>
      </c>
      <c r="B34" s="2332" t="s">
        <v>389</v>
      </c>
      <c r="C34" s="2336">
        <v>1113216000</v>
      </c>
      <c r="D34" s="2332" t="s">
        <v>389</v>
      </c>
      <c r="E34" s="2336">
        <v>304844338.31999999</v>
      </c>
    </row>
    <row r="35" spans="1:5" ht="14.25" customHeight="1" thickBot="1">
      <c r="A35" s="2334">
        <v>45622</v>
      </c>
      <c r="B35" s="2331" t="s">
        <v>389</v>
      </c>
      <c r="C35" s="2335">
        <v>1022588800</v>
      </c>
      <c r="D35" s="2331" t="s">
        <v>389</v>
      </c>
      <c r="E35" s="2335">
        <v>277314541.60000002</v>
      </c>
    </row>
    <row r="36" spans="1:5" ht="14.25" customHeight="1">
      <c r="A36" s="2333">
        <v>45652</v>
      </c>
      <c r="B36" s="2332" t="s">
        <v>389</v>
      </c>
      <c r="C36" s="2336">
        <v>936956800</v>
      </c>
      <c r="D36" s="2332" t="s">
        <v>389</v>
      </c>
      <c r="E36" s="2336">
        <v>251386466.78999999</v>
      </c>
    </row>
    <row r="37" spans="1:5" ht="14.25" customHeight="1" thickBot="1">
      <c r="A37" s="2334">
        <v>45683</v>
      </c>
      <c r="B37" s="2331" t="s">
        <v>389</v>
      </c>
      <c r="C37" s="2335">
        <v>857747200</v>
      </c>
      <c r="D37" s="2331" t="s">
        <v>389</v>
      </c>
      <c r="E37" s="2335">
        <v>227581605.41</v>
      </c>
    </row>
    <row r="38" spans="1:5" ht="14.25" customHeight="1">
      <c r="A38" s="2333">
        <v>45714</v>
      </c>
      <c r="B38" s="2332" t="s">
        <v>389</v>
      </c>
      <c r="C38" s="2336">
        <v>788528000</v>
      </c>
      <c r="D38" s="2332" t="s">
        <v>389</v>
      </c>
      <c r="E38" s="2336">
        <v>206488200.33000001</v>
      </c>
    </row>
    <row r="39" spans="1:5" ht="14.25" customHeight="1" thickBot="1">
      <c r="A39" s="2334">
        <v>45742</v>
      </c>
      <c r="B39" s="2331" t="s">
        <v>389</v>
      </c>
      <c r="C39" s="2335">
        <v>728585600</v>
      </c>
      <c r="D39" s="2331" t="s">
        <v>389</v>
      </c>
      <c r="E39" s="2335">
        <v>188591895.25999999</v>
      </c>
    </row>
    <row r="40" spans="1:5" ht="14.25" customHeight="1">
      <c r="A40" s="2333">
        <v>45773</v>
      </c>
      <c r="B40" s="2332" t="s">
        <v>389</v>
      </c>
      <c r="C40" s="2336">
        <v>674352000</v>
      </c>
      <c r="D40" s="2332" t="s">
        <v>389</v>
      </c>
      <c r="E40" s="2336">
        <v>171991435.34999999</v>
      </c>
    </row>
    <row r="41" spans="1:5" ht="14.25" customHeight="1" thickBot="1">
      <c r="A41" s="2334">
        <v>45803</v>
      </c>
      <c r="B41" s="2331" t="s">
        <v>389</v>
      </c>
      <c r="C41" s="2335">
        <v>623686400</v>
      </c>
      <c r="D41" s="2331" t="s">
        <v>389</v>
      </c>
      <c r="E41" s="2335">
        <v>156785548.22</v>
      </c>
    </row>
    <row r="42" spans="1:5" ht="14.25" customHeight="1">
      <c r="A42" s="2333">
        <v>45834</v>
      </c>
      <c r="B42" s="2332" t="s">
        <v>389</v>
      </c>
      <c r="C42" s="2336">
        <v>0</v>
      </c>
      <c r="D42" s="2332" t="s">
        <v>389</v>
      </c>
      <c r="E42" s="2336">
        <v>0</v>
      </c>
    </row>
    <row r="43" spans="1:5" s="107" customFormat="1" ht="14.25" customHeight="1">
      <c r="A43" s="122" t="s">
        <v>463</v>
      </c>
      <c r="B43" s="123"/>
      <c r="C43" s="123"/>
    </row>
  </sheetData>
  <mergeCells count="2">
    <mergeCell ref="B7:C7"/>
    <mergeCell ref="D7:E7"/>
  </mergeCells>
  <phoneticPr fontId="17" type="noConversion"/>
  <hyperlinks>
    <hyperlink ref="C3" location="'2Contents'!A1" display="Index"/>
  </hyperlinks>
  <pageMargins left="0.74803149606299213" right="0.78740157480314965" top="0.47244094488188981" bottom="0.51181102362204722" header="0.51181102362204722" footer="0.43307086614173229"/>
  <pageSetup paperSize="9" scale="57" orientation="portrait" r:id="rId1"/>
  <headerFooter alignWithMargins="0">
    <oddFooter>&amp;LVolkswagen Finance (China) Co., Ltd | ABS Operations | ABSOperations.China@vwfsag.com | +8610-65897000&amp;R&amp;P/&amp;N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9"/>
  <sheetViews>
    <sheetView zoomScaleNormal="100" workbookViewId="0">
      <selection activeCell="B4" sqref="B4"/>
    </sheetView>
  </sheetViews>
  <sheetFormatPr defaultColWidth="9.140625" defaultRowHeight="12.75"/>
  <cols>
    <col min="1" max="1" width="27" style="300" customWidth="1" collapsed="1"/>
    <col min="2" max="2" width="22.42578125" style="300" customWidth="1" collapsed="1"/>
    <col min="3" max="3" width="23.5703125" style="300" customWidth="1" collapsed="1"/>
    <col min="4" max="4" width="26.5703125" style="300" customWidth="1" collapsed="1"/>
    <col min="5" max="16384" width="9.140625" style="300" collapsed="1"/>
  </cols>
  <sheetData>
    <row r="1" spans="1:4" ht="15" customHeight="1">
      <c r="A1" s="101"/>
      <c r="B1" s="102"/>
      <c r="C1" s="102"/>
      <c r="D1" s="103" t="s">
        <v>347</v>
      </c>
    </row>
    <row r="2" spans="1:4" ht="15" customHeight="1">
      <c r="A2" s="102"/>
      <c r="B2" s="102"/>
      <c r="C2" s="102"/>
      <c r="D2" s="103" t="s">
        <v>348</v>
      </c>
    </row>
    <row r="3" spans="1:4" ht="15" customHeight="1">
      <c r="A3" s="102"/>
      <c r="B3" s="102"/>
      <c r="C3" s="102"/>
      <c r="D3" s="104" t="s">
        <v>0</v>
      </c>
    </row>
    <row r="4" spans="1:4">
      <c r="A4" s="105"/>
      <c r="B4" s="105"/>
      <c r="C4" s="105"/>
      <c r="D4" s="105"/>
    </row>
    <row r="5" spans="1:4" ht="15.75">
      <c r="A5" s="106" t="s">
        <v>20</v>
      </c>
      <c r="B5" s="105"/>
      <c r="C5" s="105"/>
      <c r="D5" s="105"/>
    </row>
    <row r="6" spans="1:4">
      <c r="A6" s="318"/>
      <c r="B6" s="105"/>
      <c r="C6" s="105"/>
      <c r="D6" s="105"/>
    </row>
    <row r="7" spans="1:4" ht="29.65" customHeight="1">
      <c r="A7" s="319" t="s">
        <v>133</v>
      </c>
      <c r="B7" s="320" t="s">
        <v>136</v>
      </c>
      <c r="C7" s="320" t="s">
        <v>137</v>
      </c>
      <c r="D7" s="321" t="s">
        <v>138</v>
      </c>
    </row>
    <row r="8" spans="1:4" ht="21" customHeight="1">
      <c r="A8" s="482" t="s">
        <v>464</v>
      </c>
      <c r="B8" s="483">
        <v>322909.03000000003</v>
      </c>
      <c r="C8" s="484">
        <v>6752007.9299999997</v>
      </c>
      <c r="D8" s="485">
        <v>7074916.96</v>
      </c>
    </row>
    <row r="9" spans="1:4" ht="21" customHeight="1">
      <c r="A9" s="486" t="s">
        <v>465</v>
      </c>
      <c r="B9" s="487">
        <v>8389420.6400000006</v>
      </c>
      <c r="C9" s="488">
        <v>178514829.49000001</v>
      </c>
      <c r="D9" s="489">
        <v>186904250.13</v>
      </c>
    </row>
    <row r="10" spans="1:4" ht="21" customHeight="1">
      <c r="A10" s="482" t="s">
        <v>466</v>
      </c>
      <c r="B10" s="483">
        <v>7753203.3899999997</v>
      </c>
      <c r="C10" s="484">
        <v>170186688.41999999</v>
      </c>
      <c r="D10" s="485">
        <v>177939891.81</v>
      </c>
    </row>
    <row r="11" spans="1:4" ht="21" customHeight="1">
      <c r="A11" s="486" t="s">
        <v>467</v>
      </c>
      <c r="B11" s="487">
        <v>7146805.54</v>
      </c>
      <c r="C11" s="488">
        <v>161090961.72999999</v>
      </c>
      <c r="D11" s="489">
        <v>168237767.27000001</v>
      </c>
    </row>
    <row r="12" spans="1:4" ht="21" customHeight="1">
      <c r="A12" s="482" t="s">
        <v>468</v>
      </c>
      <c r="B12" s="483">
        <v>6572814.1200000001</v>
      </c>
      <c r="C12" s="484">
        <v>145219370.09999999</v>
      </c>
      <c r="D12" s="485">
        <v>151792184.22</v>
      </c>
    </row>
    <row r="13" spans="1:4" ht="21" customHeight="1">
      <c r="A13" s="486" t="s">
        <v>469</v>
      </c>
      <c r="B13" s="487">
        <v>6055371.1399999997</v>
      </c>
      <c r="C13" s="488">
        <v>129382327.16</v>
      </c>
      <c r="D13" s="489">
        <v>135437698.30000001</v>
      </c>
    </row>
    <row r="14" spans="1:4" ht="21" customHeight="1">
      <c r="A14" s="482" t="s">
        <v>470</v>
      </c>
      <c r="B14" s="483">
        <v>5594360.3300000001</v>
      </c>
      <c r="C14" s="484">
        <v>124527984.12</v>
      </c>
      <c r="D14" s="485">
        <v>130122344.45</v>
      </c>
    </row>
    <row r="15" spans="1:4" ht="21" customHeight="1">
      <c r="A15" s="486" t="s">
        <v>471</v>
      </c>
      <c r="B15" s="487">
        <v>5150647.03</v>
      </c>
      <c r="C15" s="488">
        <v>118209368.28</v>
      </c>
      <c r="D15" s="489">
        <v>123360015.31</v>
      </c>
    </row>
    <row r="16" spans="1:4" ht="21" customHeight="1">
      <c r="A16" s="482" t="s">
        <v>472</v>
      </c>
      <c r="B16" s="483">
        <v>4729445.07</v>
      </c>
      <c r="C16" s="484">
        <v>111379600.97</v>
      </c>
      <c r="D16" s="485">
        <v>116109046.04000001</v>
      </c>
    </row>
    <row r="17" spans="1:4" ht="21" customHeight="1">
      <c r="A17" s="486" t="s">
        <v>473</v>
      </c>
      <c r="B17" s="487">
        <v>4332581.43</v>
      </c>
      <c r="C17" s="488">
        <v>102185354.63</v>
      </c>
      <c r="D17" s="489">
        <v>106517936.06</v>
      </c>
    </row>
    <row r="18" spans="1:4" ht="21" customHeight="1">
      <c r="A18" s="482" t="s">
        <v>474</v>
      </c>
      <c r="B18" s="483">
        <v>3968480.47</v>
      </c>
      <c r="C18" s="484">
        <v>90466062.209999993</v>
      </c>
      <c r="D18" s="485">
        <v>94434542.680000007</v>
      </c>
    </row>
    <row r="19" spans="1:4" ht="21" customHeight="1">
      <c r="A19" s="486" t="s">
        <v>475</v>
      </c>
      <c r="B19" s="487">
        <v>3646134.52</v>
      </c>
      <c r="C19" s="488">
        <v>77357161.280000001</v>
      </c>
      <c r="D19" s="489">
        <v>81003295.799999997</v>
      </c>
    </row>
    <row r="20" spans="1:4" ht="21" customHeight="1">
      <c r="A20" s="482" t="s">
        <v>476</v>
      </c>
      <c r="B20" s="483">
        <v>3370497.14</v>
      </c>
      <c r="C20" s="484">
        <v>71055238.030000001</v>
      </c>
      <c r="D20" s="485">
        <v>74425735.170000002</v>
      </c>
    </row>
    <row r="21" spans="1:4" ht="21" customHeight="1">
      <c r="A21" s="486" t="s">
        <v>477</v>
      </c>
      <c r="B21" s="487">
        <v>3117315.01</v>
      </c>
      <c r="C21" s="488">
        <v>65081211.780000001</v>
      </c>
      <c r="D21" s="489">
        <v>68198526.790000007</v>
      </c>
    </row>
    <row r="22" spans="1:4" ht="21" customHeight="1">
      <c r="A22" s="482" t="s">
        <v>478</v>
      </c>
      <c r="B22" s="483">
        <v>2885418.43</v>
      </c>
      <c r="C22" s="484">
        <v>60553478.890000001</v>
      </c>
      <c r="D22" s="485">
        <v>63438897.32</v>
      </c>
    </row>
    <row r="23" spans="1:4" ht="21" customHeight="1">
      <c r="A23" s="486" t="s">
        <v>479</v>
      </c>
      <c r="B23" s="487">
        <v>2669657.5</v>
      </c>
      <c r="C23" s="488">
        <v>55585776.890000001</v>
      </c>
      <c r="D23" s="489">
        <v>58255434.390000001</v>
      </c>
    </row>
    <row r="24" spans="1:4" ht="21" customHeight="1">
      <c r="A24" s="482" t="s">
        <v>480</v>
      </c>
      <c r="B24" s="483">
        <v>2471595.25</v>
      </c>
      <c r="C24" s="484">
        <v>48559696.259999998</v>
      </c>
      <c r="D24" s="485">
        <v>51031291.509999998</v>
      </c>
    </row>
    <row r="25" spans="1:4" ht="21" customHeight="1">
      <c r="A25" s="486" t="s">
        <v>481</v>
      </c>
      <c r="B25" s="487">
        <v>2298568.2599999998</v>
      </c>
      <c r="C25" s="488">
        <v>42761376.060000002</v>
      </c>
      <c r="D25" s="489">
        <v>45059944.32</v>
      </c>
    </row>
    <row r="26" spans="1:4" ht="21" customHeight="1">
      <c r="A26" s="482" t="s">
        <v>482</v>
      </c>
      <c r="B26" s="483">
        <v>2146203.08</v>
      </c>
      <c r="C26" s="484">
        <v>42462220.840000004</v>
      </c>
      <c r="D26" s="485">
        <v>44608423.920000002</v>
      </c>
    </row>
    <row r="27" spans="1:4" ht="21" customHeight="1">
      <c r="A27" s="486" t="s">
        <v>483</v>
      </c>
      <c r="B27" s="487">
        <v>1994902.8</v>
      </c>
      <c r="C27" s="488">
        <v>41621157.329999998</v>
      </c>
      <c r="D27" s="489">
        <v>43616060.130000003</v>
      </c>
    </row>
    <row r="28" spans="1:4" ht="21" customHeight="1">
      <c r="A28" s="482" t="s">
        <v>484</v>
      </c>
      <c r="B28" s="483">
        <v>1846599.61</v>
      </c>
      <c r="C28" s="484">
        <v>40698497.25</v>
      </c>
      <c r="D28" s="485">
        <v>42545096.859999999</v>
      </c>
    </row>
    <row r="29" spans="1:4" ht="21" customHeight="1">
      <c r="A29" s="486" t="s">
        <v>485</v>
      </c>
      <c r="B29" s="487">
        <v>1701584.76</v>
      </c>
      <c r="C29" s="488">
        <v>39612971.159999996</v>
      </c>
      <c r="D29" s="489">
        <v>41314555.920000002</v>
      </c>
    </row>
    <row r="30" spans="1:4" ht="21" customHeight="1">
      <c r="A30" s="482" t="s">
        <v>486</v>
      </c>
      <c r="B30" s="483">
        <v>1560437.7</v>
      </c>
      <c r="C30" s="484">
        <v>38130111.479999997</v>
      </c>
      <c r="D30" s="485">
        <v>39690549.18</v>
      </c>
    </row>
    <row r="31" spans="1:4" ht="21" customHeight="1">
      <c r="A31" s="486" t="s">
        <v>487</v>
      </c>
      <c r="B31" s="487">
        <v>1424573.85</v>
      </c>
      <c r="C31" s="488">
        <v>36469245.859999999</v>
      </c>
      <c r="D31" s="489">
        <v>37893819.710000001</v>
      </c>
    </row>
    <row r="32" spans="1:4" ht="21" customHeight="1">
      <c r="A32" s="482" t="s">
        <v>488</v>
      </c>
      <c r="B32" s="483">
        <v>1294627.75</v>
      </c>
      <c r="C32" s="484">
        <v>35702668.420000002</v>
      </c>
      <c r="D32" s="485">
        <v>36997296.170000002</v>
      </c>
    </row>
    <row r="33" spans="1:4" ht="21" customHeight="1">
      <c r="A33" s="486" t="s">
        <v>489</v>
      </c>
      <c r="B33" s="487">
        <v>1167413.06</v>
      </c>
      <c r="C33" s="488">
        <v>34699179.560000002</v>
      </c>
      <c r="D33" s="489">
        <v>35866592.619999997</v>
      </c>
    </row>
    <row r="34" spans="1:4" ht="21" customHeight="1">
      <c r="A34" s="482" t="s">
        <v>490</v>
      </c>
      <c r="B34" s="483">
        <v>1043774.22</v>
      </c>
      <c r="C34" s="484">
        <v>33525056.050000001</v>
      </c>
      <c r="D34" s="485">
        <v>34568830.270000003</v>
      </c>
    </row>
    <row r="35" spans="1:4" ht="21" customHeight="1">
      <c r="A35" s="486" t="s">
        <v>491</v>
      </c>
      <c r="B35" s="487">
        <v>924318.97</v>
      </c>
      <c r="C35" s="488">
        <v>32464741.449999999</v>
      </c>
      <c r="D35" s="489">
        <v>33389060.420000002</v>
      </c>
    </row>
    <row r="36" spans="1:4" ht="21" customHeight="1">
      <c r="A36" s="482" t="s">
        <v>492</v>
      </c>
      <c r="B36" s="483">
        <v>808641.67</v>
      </c>
      <c r="C36" s="484">
        <v>30922981.649999999</v>
      </c>
      <c r="D36" s="485">
        <v>31731623.32</v>
      </c>
    </row>
    <row r="37" spans="1:4" ht="21" customHeight="1">
      <c r="A37" s="486" t="s">
        <v>493</v>
      </c>
      <c r="B37" s="487">
        <v>698457.1</v>
      </c>
      <c r="C37" s="488">
        <v>29435687.969999999</v>
      </c>
      <c r="D37" s="489">
        <v>30134145.07</v>
      </c>
    </row>
    <row r="38" spans="1:4" ht="21" customHeight="1">
      <c r="A38" s="482" t="s">
        <v>494</v>
      </c>
      <c r="B38" s="483">
        <v>593573.4</v>
      </c>
      <c r="C38" s="484">
        <v>28300203.739999998</v>
      </c>
      <c r="D38" s="485">
        <v>28893777.140000001</v>
      </c>
    </row>
    <row r="39" spans="1:4" ht="21" customHeight="1">
      <c r="A39" s="486" t="s">
        <v>495</v>
      </c>
      <c r="B39" s="487">
        <v>492734.58</v>
      </c>
      <c r="C39" s="488">
        <v>26043634.57</v>
      </c>
      <c r="D39" s="489">
        <v>26536369.149999999</v>
      </c>
    </row>
    <row r="40" spans="1:4" ht="21" customHeight="1">
      <c r="A40" s="482" t="s">
        <v>496</v>
      </c>
      <c r="B40" s="483">
        <v>399937.01</v>
      </c>
      <c r="C40" s="484">
        <v>24189619.989999998</v>
      </c>
      <c r="D40" s="485">
        <v>24589557</v>
      </c>
    </row>
    <row r="41" spans="1:4" ht="21" customHeight="1">
      <c r="A41" s="486" t="s">
        <v>497</v>
      </c>
      <c r="B41" s="487">
        <v>313745.23</v>
      </c>
      <c r="C41" s="488">
        <v>21360597.48</v>
      </c>
      <c r="D41" s="489">
        <v>21674342.710000001</v>
      </c>
    </row>
    <row r="42" spans="1:4" ht="21" customHeight="1">
      <c r="A42" s="482" t="s">
        <v>498</v>
      </c>
      <c r="B42" s="483">
        <v>237634.69</v>
      </c>
      <c r="C42" s="484">
        <v>17736863.739999998</v>
      </c>
      <c r="D42" s="485">
        <v>17974498.43</v>
      </c>
    </row>
    <row r="43" spans="1:4" ht="21" customHeight="1">
      <c r="A43" s="486" t="s">
        <v>499</v>
      </c>
      <c r="B43" s="487">
        <v>174435.05</v>
      </c>
      <c r="C43" s="488">
        <v>13165528.140000001</v>
      </c>
      <c r="D43" s="489">
        <v>13339963.189999999</v>
      </c>
    </row>
    <row r="44" spans="1:4" ht="21" customHeight="1">
      <c r="A44" s="482" t="s">
        <v>500</v>
      </c>
      <c r="B44" s="483">
        <v>127524.38</v>
      </c>
      <c r="C44" s="484">
        <v>11135357.6</v>
      </c>
      <c r="D44" s="485">
        <v>11262881.98</v>
      </c>
    </row>
    <row r="45" spans="1:4" ht="21" customHeight="1">
      <c r="A45" s="486" t="s">
        <v>501</v>
      </c>
      <c r="B45" s="487">
        <v>87847.11</v>
      </c>
      <c r="C45" s="488">
        <v>8952527.1500000004</v>
      </c>
      <c r="D45" s="489">
        <v>9040374.2599999998</v>
      </c>
    </row>
    <row r="46" spans="1:4" ht="21" customHeight="1">
      <c r="A46" s="482" t="s">
        <v>502</v>
      </c>
      <c r="B46" s="483">
        <v>55947.16</v>
      </c>
      <c r="C46" s="484">
        <v>7388129.4900000002</v>
      </c>
      <c r="D46" s="485">
        <v>7444076.6500000004</v>
      </c>
    </row>
    <row r="47" spans="1:4" ht="21" customHeight="1">
      <c r="A47" s="486" t="s">
        <v>503</v>
      </c>
      <c r="B47" s="487">
        <v>29621.87</v>
      </c>
      <c r="C47" s="488">
        <v>5534090.4800000004</v>
      </c>
      <c r="D47" s="489">
        <v>5563712.3499999996</v>
      </c>
    </row>
    <row r="48" spans="1:4" ht="21" customHeight="1">
      <c r="A48" s="482" t="s">
        <v>504</v>
      </c>
      <c r="B48" s="483">
        <v>9902.9699999999993</v>
      </c>
      <c r="C48" s="484">
        <v>2779325.72</v>
      </c>
      <c r="D48" s="485">
        <v>2789228.69</v>
      </c>
    </row>
    <row r="49" spans="1:4" ht="21" customHeight="1">
      <c r="A49" s="490" t="s">
        <v>73</v>
      </c>
      <c r="B49" s="491">
        <v>99609662.319999993</v>
      </c>
      <c r="C49" s="492">
        <v>2361198891.3499999</v>
      </c>
      <c r="D49" s="493">
        <v>2460808553.6700001</v>
      </c>
    </row>
  </sheetData>
  <phoneticPr fontId="17" type="noConversion"/>
  <hyperlinks>
    <hyperlink ref="D3" location="'2Contents'!A1" display="Index"/>
  </hyperlinks>
  <pageMargins left="0.74803149606299213" right="0.78740157480314965" top="0.47244094488188981" bottom="0.51181102362204722" header="0.51181102362204722" footer="0.43307086614173229"/>
  <pageSetup paperSize="9" scale="74" orientation="portrait" r:id="rId1"/>
  <headerFooter alignWithMargins="0">
    <oddFooter>&amp;LVolkswagen Finance (China) Co., Ltd | ABS Operations | ABSOperations.China@vwfsag.com | +8610-65897000&amp;R&amp;P/&amp;N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66"/>
  <sheetViews>
    <sheetView showGridLines="0" workbookViewId="0">
      <selection activeCell="B4" sqref="B4"/>
    </sheetView>
  </sheetViews>
  <sheetFormatPr defaultColWidth="11.42578125" defaultRowHeight="12.75"/>
  <cols>
    <col min="1" max="1" width="30.5703125" style="292" customWidth="1" collapsed="1"/>
    <col min="2" max="2" width="26" style="292" customWidth="1" collapsed="1"/>
    <col min="3" max="3" width="25.7109375" style="292" customWidth="1" collapsed="1"/>
    <col min="4" max="4" width="23" style="292" customWidth="1" collapsed="1"/>
    <col min="5" max="5" width="23.42578125" style="292" customWidth="1" collapsed="1"/>
    <col min="6" max="6" width="23" style="292" customWidth="1" collapsed="1"/>
    <col min="7" max="7" width="23.42578125" style="292" customWidth="1" collapsed="1"/>
    <col min="8" max="8" width="23" style="292" customWidth="1" collapsed="1"/>
    <col min="9" max="9" width="23.42578125" style="292" customWidth="1" collapsed="1"/>
    <col min="10" max="10" width="23" style="292" customWidth="1" collapsed="1"/>
    <col min="11" max="11" width="23.42578125" style="292" customWidth="1" collapsed="1"/>
    <col min="12" max="12" width="23" style="292" customWidth="1" collapsed="1"/>
    <col min="13" max="13" width="23.42578125" style="292" customWidth="1" collapsed="1"/>
    <col min="14" max="14" width="23" style="292" customWidth="1" collapsed="1"/>
    <col min="15" max="15" width="23.42578125" style="292" customWidth="1" collapsed="1"/>
    <col min="16" max="16" width="23" style="292" customWidth="1" collapsed="1"/>
    <col min="17" max="17" width="23.42578125" style="292" customWidth="1" collapsed="1"/>
    <col min="18" max="18" width="23" style="292" customWidth="1" collapsed="1"/>
    <col min="19" max="19" width="23.42578125" style="292" customWidth="1" collapsed="1"/>
    <col min="20" max="20" width="23" style="292" customWidth="1" collapsed="1"/>
    <col min="21" max="21" width="23.42578125" style="292" customWidth="1" collapsed="1"/>
    <col min="22" max="22" width="23" style="292" customWidth="1" collapsed="1"/>
    <col min="23" max="23" width="23.42578125" style="292" customWidth="1" collapsed="1"/>
    <col min="24" max="24" width="23" style="292" customWidth="1" collapsed="1"/>
    <col min="25" max="25" width="23.42578125" style="292" customWidth="1" collapsed="1"/>
    <col min="26" max="16384" width="11.42578125" style="292" collapsed="1"/>
  </cols>
  <sheetData>
    <row r="1" spans="1:22" ht="16.5" customHeight="1">
      <c r="A1" s="86"/>
      <c r="B1" s="86"/>
      <c r="C1" s="86"/>
      <c r="D1" s="86"/>
      <c r="E1" s="86"/>
      <c r="F1" s="86" t="s">
        <v>309</v>
      </c>
      <c r="G1" s="86" t="s">
        <v>309</v>
      </c>
      <c r="H1" s="86" t="s">
        <v>309</v>
      </c>
      <c r="I1" s="86" t="s">
        <v>309</v>
      </c>
      <c r="J1" s="86" t="s">
        <v>309</v>
      </c>
      <c r="K1" s="86" t="s">
        <v>309</v>
      </c>
      <c r="L1" s="86" t="s">
        <v>309</v>
      </c>
      <c r="M1" s="86" t="s">
        <v>309</v>
      </c>
      <c r="N1" s="86" t="s">
        <v>309</v>
      </c>
      <c r="O1" s="86" t="s">
        <v>309</v>
      </c>
      <c r="P1" s="86" t="s">
        <v>309</v>
      </c>
      <c r="Q1" s="86" t="s">
        <v>309</v>
      </c>
      <c r="R1" s="86" t="s">
        <v>309</v>
      </c>
      <c r="S1" s="86"/>
      <c r="T1" s="72"/>
      <c r="U1" s="281" t="s">
        <v>347</v>
      </c>
      <c r="V1"/>
    </row>
    <row r="2" spans="1:22" ht="16.5" customHeight="1">
      <c r="A2" s="86"/>
      <c r="B2" s="86"/>
      <c r="C2" s="86"/>
      <c r="D2" s="86"/>
      <c r="E2" s="86"/>
      <c r="F2" s="86"/>
      <c r="G2" s="86"/>
      <c r="H2" s="86"/>
      <c r="I2" s="86"/>
      <c r="J2" s="86"/>
      <c r="K2" s="86"/>
      <c r="L2" s="86"/>
      <c r="M2" s="86"/>
      <c r="N2" s="86"/>
      <c r="O2" s="86"/>
      <c r="P2" s="86"/>
      <c r="Q2" s="86"/>
      <c r="R2" s="86"/>
      <c r="S2" s="86"/>
      <c r="T2" s="72"/>
      <c r="U2" s="281" t="s">
        <v>348</v>
      </c>
      <c r="V2"/>
    </row>
    <row r="3" spans="1:22" ht="16.5" customHeight="1">
      <c r="A3" s="11"/>
      <c r="B3" s="11"/>
      <c r="C3" s="11"/>
      <c r="D3" s="11"/>
      <c r="E3" s="11"/>
      <c r="F3" s="11"/>
      <c r="G3" s="11"/>
      <c r="H3" s="11"/>
      <c r="I3" s="11"/>
      <c r="J3" s="11"/>
      <c r="K3" s="11"/>
      <c r="L3" s="11"/>
      <c r="M3" s="11"/>
      <c r="N3" s="11"/>
      <c r="O3" s="11"/>
      <c r="P3" s="11"/>
      <c r="Q3" s="11"/>
      <c r="R3" s="11"/>
      <c r="S3" s="11"/>
      <c r="T3" s="72"/>
      <c r="U3" s="34" t="s">
        <v>0</v>
      </c>
      <c r="V3"/>
    </row>
    <row r="4" spans="1:22" s="291" customFormat="1">
      <c r="A4" s="289"/>
      <c r="B4" s="289"/>
      <c r="C4" s="289"/>
      <c r="D4" s="289"/>
      <c r="E4" s="289"/>
      <c r="F4" s="289"/>
      <c r="G4" s="289"/>
      <c r="H4" s="290"/>
      <c r="I4" s="290"/>
    </row>
    <row r="5" spans="1:22" s="291" customFormat="1" ht="15.75">
      <c r="A5" s="87" t="s">
        <v>139</v>
      </c>
      <c r="B5" s="289"/>
      <c r="C5" s="289" t="s">
        <v>140</v>
      </c>
      <c r="D5" s="289" t="s">
        <v>140</v>
      </c>
      <c r="E5" s="289"/>
      <c r="F5" s="289"/>
      <c r="G5" s="289"/>
      <c r="H5" s="290"/>
      <c r="I5" s="290"/>
    </row>
    <row r="6" spans="1:22" ht="21" customHeight="1">
      <c r="A6" s="88" t="s">
        <v>141</v>
      </c>
      <c r="B6" s="88" t="s">
        <v>142</v>
      </c>
      <c r="C6" s="289"/>
      <c r="D6" s="289"/>
      <c r="E6" s="289"/>
      <c r="F6" s="289"/>
      <c r="G6" s="289"/>
      <c r="H6" s="290"/>
      <c r="I6" s="290"/>
    </row>
    <row r="7" spans="1:22" ht="17.25" customHeight="1">
      <c r="A7" s="89" t="s">
        <v>143</v>
      </c>
      <c r="B7" s="358">
        <v>197413513.00999999</v>
      </c>
      <c r="C7" s="289"/>
      <c r="D7" s="289"/>
      <c r="E7" s="289"/>
      <c r="F7" s="289"/>
      <c r="G7" s="289"/>
      <c r="H7" s="290"/>
      <c r="I7" s="290"/>
    </row>
    <row r="8" spans="1:22" ht="17.25" customHeight="1">
      <c r="A8" s="90" t="s">
        <v>144</v>
      </c>
      <c r="B8" s="91">
        <v>24531662.370000001</v>
      </c>
      <c r="C8" s="289"/>
      <c r="D8" s="289"/>
      <c r="E8" s="289"/>
      <c r="F8" s="289"/>
      <c r="G8" s="289"/>
      <c r="H8" s="290"/>
      <c r="I8" s="290"/>
    </row>
    <row r="9" spans="1:22" ht="17.25" customHeight="1">
      <c r="A9" s="89" t="s">
        <v>145</v>
      </c>
      <c r="B9" s="358">
        <v>12163.59</v>
      </c>
      <c r="C9" s="289"/>
      <c r="D9" s="289"/>
      <c r="E9" s="289"/>
      <c r="F9" s="289"/>
      <c r="G9" s="290"/>
      <c r="H9" s="290"/>
      <c r="I9" s="290"/>
    </row>
    <row r="10" spans="1:22" s="293" customFormat="1" ht="17.25" customHeight="1">
      <c r="A10" s="90" t="s">
        <v>146</v>
      </c>
      <c r="B10" s="91">
        <v>743302.43</v>
      </c>
      <c r="C10" s="289"/>
      <c r="D10" s="289"/>
      <c r="E10" s="289"/>
      <c r="F10" s="289"/>
      <c r="G10" s="290"/>
      <c r="H10" s="290"/>
      <c r="I10" s="290"/>
    </row>
    <row r="11" spans="1:22" ht="17.25" customHeight="1">
      <c r="A11" s="89" t="s">
        <v>147</v>
      </c>
      <c r="B11" s="358">
        <v>596857.02</v>
      </c>
      <c r="C11" s="289"/>
      <c r="D11" s="289"/>
      <c r="E11" s="289"/>
      <c r="F11" s="289"/>
      <c r="G11" s="290"/>
      <c r="H11" s="290"/>
      <c r="I11" s="290"/>
    </row>
    <row r="12" spans="1:22" ht="18" customHeight="1">
      <c r="A12" s="360" t="s">
        <v>73</v>
      </c>
      <c r="B12" s="361">
        <v>223297498.41999999</v>
      </c>
      <c r="C12" s="289"/>
      <c r="D12" s="289"/>
      <c r="E12" s="289"/>
      <c r="F12" s="289"/>
      <c r="G12" s="290"/>
      <c r="H12" s="290"/>
      <c r="I12" s="290"/>
    </row>
    <row r="13" spans="1:22" s="291" customFormat="1">
      <c r="A13" s="289"/>
      <c r="B13" s="289"/>
      <c r="C13" s="289"/>
      <c r="D13" s="289"/>
      <c r="E13" s="289"/>
      <c r="F13" s="289"/>
      <c r="G13" s="290"/>
      <c r="H13" s="290"/>
      <c r="I13" s="290"/>
    </row>
    <row r="14" spans="1:22" ht="27" customHeight="1">
      <c r="A14" s="92" t="s">
        <v>148</v>
      </c>
      <c r="B14" s="93" t="s">
        <v>142</v>
      </c>
      <c r="C14" s="289"/>
      <c r="D14" s="289"/>
      <c r="E14" s="289"/>
      <c r="F14" s="289"/>
      <c r="G14" s="290"/>
      <c r="H14" s="290"/>
      <c r="I14" s="290"/>
    </row>
    <row r="15" spans="1:22" ht="16.5" customHeight="1">
      <c r="A15" s="94" t="s">
        <v>149</v>
      </c>
      <c r="B15" s="359">
        <v>183384188.37</v>
      </c>
      <c r="C15" s="289"/>
      <c r="D15" s="289"/>
      <c r="E15" s="289"/>
      <c r="F15" s="289"/>
      <c r="G15" s="290"/>
      <c r="H15" s="290"/>
      <c r="I15" s="290"/>
    </row>
    <row r="16" spans="1:22" ht="16.5" customHeight="1">
      <c r="A16" s="95" t="s">
        <v>150</v>
      </c>
      <c r="B16" s="294">
        <v>11217949.109999999</v>
      </c>
      <c r="C16" s="289"/>
      <c r="D16" s="289"/>
      <c r="E16" s="289"/>
      <c r="F16" s="289"/>
      <c r="G16" s="290"/>
      <c r="H16" s="290"/>
      <c r="I16" s="290"/>
    </row>
    <row r="17" spans="1:24" ht="16.5" customHeight="1">
      <c r="A17" s="94" t="s">
        <v>151</v>
      </c>
      <c r="B17" s="359">
        <v>1985379.58</v>
      </c>
      <c r="C17" s="289"/>
      <c r="D17" s="289"/>
      <c r="E17" s="289"/>
      <c r="F17" s="289"/>
      <c r="G17" s="290"/>
      <c r="H17" s="290"/>
      <c r="I17" s="290"/>
    </row>
    <row r="18" spans="1:24" ht="16.5" customHeight="1">
      <c r="A18" s="95" t="s">
        <v>152</v>
      </c>
      <c r="B18" s="294">
        <v>0</v>
      </c>
      <c r="C18" s="289"/>
      <c r="D18" s="290"/>
      <c r="E18" s="290"/>
      <c r="F18" s="290"/>
      <c r="G18" s="290"/>
      <c r="H18" s="290"/>
      <c r="I18" s="290"/>
    </row>
    <row r="19" spans="1:24" ht="16.5" customHeight="1">
      <c r="A19" s="94" t="s">
        <v>153</v>
      </c>
      <c r="B19" s="359">
        <v>596857.02</v>
      </c>
      <c r="C19" s="289"/>
      <c r="D19" s="290"/>
      <c r="E19" s="290"/>
      <c r="F19" s="290"/>
      <c r="G19" s="290"/>
      <c r="H19" s="290"/>
      <c r="I19" s="290"/>
    </row>
    <row r="20" spans="1:24" ht="16.5" customHeight="1">
      <c r="A20" s="95" t="s">
        <v>154</v>
      </c>
      <c r="B20" s="294">
        <v>0</v>
      </c>
      <c r="C20" s="289"/>
      <c r="D20" s="290"/>
      <c r="E20" s="290"/>
      <c r="F20" s="290"/>
      <c r="G20" s="289"/>
      <c r="H20" s="289"/>
      <c r="I20" s="289"/>
    </row>
    <row r="21" spans="1:24" ht="16.5" customHeight="1">
      <c r="A21" s="94" t="s">
        <v>155</v>
      </c>
      <c r="B21" s="359">
        <v>26113124.34</v>
      </c>
      <c r="C21" s="289"/>
      <c r="D21" s="290"/>
      <c r="E21" s="290"/>
      <c r="F21" s="289"/>
      <c r="G21" s="289"/>
      <c r="H21" s="289"/>
      <c r="I21" s="289"/>
    </row>
    <row r="22" spans="1:24" ht="16.5" customHeight="1">
      <c r="A22" s="95" t="s">
        <v>156</v>
      </c>
      <c r="B22" s="294">
        <v>0</v>
      </c>
      <c r="C22" s="289"/>
      <c r="D22" s="290"/>
      <c r="E22" s="289"/>
      <c r="F22" s="290"/>
      <c r="G22" s="290"/>
      <c r="H22" s="290"/>
      <c r="I22" s="290"/>
    </row>
    <row r="23" spans="1:24" s="291" customFormat="1" ht="16.5" customHeight="1">
      <c r="A23" s="94" t="s">
        <v>157</v>
      </c>
      <c r="B23" s="359">
        <v>0</v>
      </c>
      <c r="C23" s="289"/>
      <c r="D23" s="290"/>
      <c r="E23" s="290"/>
      <c r="F23" s="289"/>
      <c r="G23" s="290"/>
      <c r="H23" s="290"/>
      <c r="I23" s="290"/>
    </row>
    <row r="24" spans="1:24" ht="18.75" customHeight="1">
      <c r="A24" s="362" t="s">
        <v>73</v>
      </c>
      <c r="B24" s="363">
        <v>223297498.41999999</v>
      </c>
      <c r="C24" s="289"/>
      <c r="D24" s="289"/>
      <c r="E24" s="289"/>
      <c r="F24" s="289"/>
      <c r="G24" s="289"/>
      <c r="H24" s="290"/>
      <c r="I24" s="290"/>
    </row>
    <row r="25" spans="1:24" ht="21.75" customHeight="1">
      <c r="A25" s="289"/>
      <c r="B25" s="289"/>
      <c r="C25" s="289"/>
      <c r="D25" s="295"/>
      <c r="E25" s="289"/>
      <c r="F25" s="289"/>
      <c r="G25" s="289"/>
      <c r="H25" s="290"/>
      <c r="I25" s="290"/>
    </row>
    <row r="26" spans="1:24" ht="24.75" customHeight="1">
      <c r="A26" s="2254" t="s">
        <v>158</v>
      </c>
      <c r="B26" s="2254"/>
      <c r="C26" s="2254"/>
      <c r="D26" s="2259" t="s">
        <v>159</v>
      </c>
      <c r="E26" s="2260"/>
      <c r="F26" s="2259" t="s">
        <v>159</v>
      </c>
      <c r="G26" s="2260"/>
      <c r="H26" s="2259" t="s">
        <v>159</v>
      </c>
      <c r="I26" s="2260"/>
      <c r="J26" s="2259" t="s">
        <v>159</v>
      </c>
      <c r="K26" s="2260"/>
      <c r="L26" s="2259" t="s">
        <v>159</v>
      </c>
      <c r="M26" s="2260"/>
      <c r="N26" s="2261" t="s">
        <v>160</v>
      </c>
      <c r="O26" s="2261"/>
      <c r="P26" s="2261" t="s">
        <v>160</v>
      </c>
      <c r="Q26" s="2261"/>
      <c r="R26" s="2262" t="s">
        <v>161</v>
      </c>
      <c r="S26" s="2263"/>
      <c r="T26" s="2262" t="s">
        <v>161</v>
      </c>
      <c r="U26" s="2263"/>
      <c r="V26"/>
      <c r="W26"/>
      <c r="X26"/>
    </row>
    <row r="27" spans="1:24" ht="17.25" customHeight="1">
      <c r="A27" s="2254"/>
      <c r="B27" s="2254"/>
      <c r="C27" s="2254"/>
      <c r="D27" s="2255" t="s">
        <v>317</v>
      </c>
      <c r="E27" s="2256"/>
      <c r="F27" s="2255" t="s">
        <v>318</v>
      </c>
      <c r="G27" s="2256"/>
      <c r="H27" s="2255" t="s">
        <v>319</v>
      </c>
      <c r="I27" s="2256"/>
      <c r="J27" s="2255" t="s">
        <v>320</v>
      </c>
      <c r="K27" s="2256"/>
      <c r="L27" s="2255" t="s">
        <v>321</v>
      </c>
      <c r="M27" s="2256"/>
      <c r="N27" s="2257" t="s">
        <v>322</v>
      </c>
      <c r="O27" s="2258"/>
      <c r="P27" s="2257" t="s">
        <v>323</v>
      </c>
      <c r="Q27" s="2258"/>
      <c r="R27" s="2257" t="s">
        <v>157</v>
      </c>
      <c r="S27" s="2258"/>
      <c r="T27" s="2257" t="s">
        <v>324</v>
      </c>
      <c r="U27" s="2258"/>
      <c r="V27"/>
      <c r="W27"/>
      <c r="X27"/>
    </row>
    <row r="28" spans="1:24" s="291" customFormat="1" ht="56.45" customHeight="1">
      <c r="A28" s="88" t="s">
        <v>162</v>
      </c>
      <c r="B28" s="377" t="s">
        <v>56</v>
      </c>
      <c r="C28" s="377" t="s">
        <v>163</v>
      </c>
      <c r="D28" s="96" t="s">
        <v>56</v>
      </c>
      <c r="E28" s="97" t="s">
        <v>163</v>
      </c>
      <c r="F28" s="96" t="s">
        <v>56</v>
      </c>
      <c r="G28" s="97" t="s">
        <v>163</v>
      </c>
      <c r="H28" s="96" t="s">
        <v>56</v>
      </c>
      <c r="I28" s="97" t="s">
        <v>163</v>
      </c>
      <c r="J28" s="96" t="s">
        <v>56</v>
      </c>
      <c r="K28" s="97" t="s">
        <v>163</v>
      </c>
      <c r="L28" s="96" t="s">
        <v>56</v>
      </c>
      <c r="M28" s="97" t="s">
        <v>163</v>
      </c>
      <c r="N28" s="96" t="s">
        <v>56</v>
      </c>
      <c r="O28" s="97" t="s">
        <v>164</v>
      </c>
      <c r="P28" s="96" t="s">
        <v>56</v>
      </c>
      <c r="Q28" s="97" t="s">
        <v>164</v>
      </c>
      <c r="R28" s="96" t="s">
        <v>56</v>
      </c>
      <c r="S28" s="97" t="s">
        <v>163</v>
      </c>
      <c r="T28" s="96" t="s">
        <v>56</v>
      </c>
      <c r="U28" s="97" t="s">
        <v>163</v>
      </c>
      <c r="V28"/>
      <c r="W28"/>
      <c r="X28"/>
    </row>
    <row r="29" spans="1:24" ht="21" customHeight="1">
      <c r="A29" s="494" t="s">
        <v>149</v>
      </c>
      <c r="B29" s="495">
        <v>101103</v>
      </c>
      <c r="C29" s="496">
        <v>8000159351.2200003</v>
      </c>
      <c r="D29" s="497">
        <v>96264</v>
      </c>
      <c r="E29" s="498">
        <v>7537870791.2399998</v>
      </c>
      <c r="F29" s="499">
        <v>4573</v>
      </c>
      <c r="G29" s="500">
        <v>410542772.50999999</v>
      </c>
      <c r="H29" s="501">
        <v>0</v>
      </c>
      <c r="I29" s="502">
        <v>0</v>
      </c>
      <c r="J29" s="503">
        <v>4</v>
      </c>
      <c r="K29" s="504">
        <v>1061956.26</v>
      </c>
      <c r="L29" s="505">
        <v>262</v>
      </c>
      <c r="M29" s="506">
        <v>50683831.210000001</v>
      </c>
      <c r="N29" s="507">
        <v>5523</v>
      </c>
      <c r="O29" s="508">
        <v>658282352.99000001</v>
      </c>
      <c r="P29" s="509">
        <v>95580</v>
      </c>
      <c r="Q29" s="510">
        <v>7341876998.2299995</v>
      </c>
      <c r="R29" s="511">
        <v>96530</v>
      </c>
      <c r="S29" s="512">
        <v>7589616578.71</v>
      </c>
      <c r="T29" s="513">
        <v>4573</v>
      </c>
      <c r="U29" s="514">
        <v>410542772.50999999</v>
      </c>
    </row>
    <row r="30" spans="1:24" ht="21" customHeight="1">
      <c r="A30" s="515" t="s">
        <v>325</v>
      </c>
      <c r="B30" s="516">
        <v>0</v>
      </c>
      <c r="C30" s="517">
        <v>0</v>
      </c>
      <c r="D30" s="518">
        <v>0</v>
      </c>
      <c r="E30" s="519">
        <v>0</v>
      </c>
      <c r="F30" s="520">
        <v>0</v>
      </c>
      <c r="G30" s="521">
        <v>0</v>
      </c>
      <c r="H30" s="522">
        <v>0</v>
      </c>
      <c r="I30" s="523">
        <v>0</v>
      </c>
      <c r="J30" s="524">
        <v>0</v>
      </c>
      <c r="K30" s="525">
        <v>0</v>
      </c>
      <c r="L30" s="526">
        <v>0</v>
      </c>
      <c r="M30" s="527">
        <v>0</v>
      </c>
      <c r="N30" s="528">
        <v>0</v>
      </c>
      <c r="O30" s="529">
        <v>0</v>
      </c>
      <c r="P30" s="530">
        <v>0</v>
      </c>
      <c r="Q30" s="531">
        <v>0</v>
      </c>
      <c r="R30" s="532">
        <v>0</v>
      </c>
      <c r="S30" s="533">
        <v>0</v>
      </c>
      <c r="T30" s="534">
        <v>0</v>
      </c>
      <c r="U30" s="535">
        <v>0</v>
      </c>
    </row>
    <row r="31" spans="1:24" ht="21" customHeight="1">
      <c r="A31" s="494" t="s">
        <v>151</v>
      </c>
      <c r="B31" s="495">
        <v>0</v>
      </c>
      <c r="C31" s="496">
        <v>0</v>
      </c>
      <c r="D31" s="497">
        <v>0</v>
      </c>
      <c r="E31" s="498">
        <v>0</v>
      </c>
      <c r="F31" s="499">
        <v>0</v>
      </c>
      <c r="G31" s="500">
        <v>0</v>
      </c>
      <c r="H31" s="501">
        <v>0</v>
      </c>
      <c r="I31" s="502">
        <v>0</v>
      </c>
      <c r="J31" s="503">
        <v>0</v>
      </c>
      <c r="K31" s="504">
        <v>0</v>
      </c>
      <c r="L31" s="505">
        <v>0</v>
      </c>
      <c r="M31" s="506">
        <v>0</v>
      </c>
      <c r="N31" s="507">
        <v>0</v>
      </c>
      <c r="O31" s="508">
        <v>0</v>
      </c>
      <c r="P31" s="509">
        <v>0</v>
      </c>
      <c r="Q31" s="510">
        <v>0</v>
      </c>
      <c r="R31" s="511">
        <v>0</v>
      </c>
      <c r="S31" s="512">
        <v>0</v>
      </c>
      <c r="T31" s="513">
        <v>0</v>
      </c>
      <c r="U31" s="514">
        <v>0</v>
      </c>
    </row>
    <row r="32" spans="1:24" ht="21" customHeight="1">
      <c r="A32" s="515" t="s">
        <v>326</v>
      </c>
      <c r="B32" s="516">
        <v>0</v>
      </c>
      <c r="C32" s="517">
        <v>0</v>
      </c>
      <c r="D32" s="518">
        <v>0</v>
      </c>
      <c r="E32" s="519">
        <v>0</v>
      </c>
      <c r="F32" s="520">
        <v>0</v>
      </c>
      <c r="G32" s="521">
        <v>0</v>
      </c>
      <c r="H32" s="522">
        <v>0</v>
      </c>
      <c r="I32" s="523">
        <v>0</v>
      </c>
      <c r="J32" s="524">
        <v>0</v>
      </c>
      <c r="K32" s="525">
        <v>0</v>
      </c>
      <c r="L32" s="526">
        <v>0</v>
      </c>
      <c r="M32" s="527">
        <v>0</v>
      </c>
      <c r="N32" s="528">
        <v>0</v>
      </c>
      <c r="O32" s="529">
        <v>0</v>
      </c>
      <c r="P32" s="530">
        <v>0</v>
      </c>
      <c r="Q32" s="531">
        <v>0</v>
      </c>
      <c r="R32" s="532">
        <v>0</v>
      </c>
      <c r="S32" s="533">
        <v>0</v>
      </c>
      <c r="T32" s="534">
        <v>0</v>
      </c>
      <c r="U32" s="535">
        <v>0</v>
      </c>
    </row>
    <row r="33" spans="1:24" ht="21" customHeight="1">
      <c r="A33" s="494" t="s">
        <v>153</v>
      </c>
      <c r="B33" s="495">
        <v>0</v>
      </c>
      <c r="C33" s="496">
        <v>0</v>
      </c>
      <c r="D33" s="497">
        <v>0</v>
      </c>
      <c r="E33" s="498">
        <v>0</v>
      </c>
      <c r="F33" s="499">
        <v>0</v>
      </c>
      <c r="G33" s="500">
        <v>0</v>
      </c>
      <c r="H33" s="501">
        <v>0</v>
      </c>
      <c r="I33" s="502">
        <v>0</v>
      </c>
      <c r="J33" s="503">
        <v>0</v>
      </c>
      <c r="K33" s="504">
        <v>0</v>
      </c>
      <c r="L33" s="505">
        <v>0</v>
      </c>
      <c r="M33" s="506">
        <v>0</v>
      </c>
      <c r="N33" s="507">
        <v>0</v>
      </c>
      <c r="O33" s="508">
        <v>0</v>
      </c>
      <c r="P33" s="509">
        <v>0</v>
      </c>
      <c r="Q33" s="510">
        <v>0</v>
      </c>
      <c r="R33" s="511">
        <v>0</v>
      </c>
      <c r="S33" s="512">
        <v>0</v>
      </c>
      <c r="T33" s="513">
        <v>0</v>
      </c>
      <c r="U33" s="514">
        <v>0</v>
      </c>
    </row>
    <row r="34" spans="1:24" ht="21" customHeight="1">
      <c r="A34" s="515" t="s">
        <v>327</v>
      </c>
      <c r="B34" s="516">
        <v>0</v>
      </c>
      <c r="C34" s="517">
        <v>0</v>
      </c>
      <c r="D34" s="518">
        <v>0</v>
      </c>
      <c r="E34" s="519">
        <v>0</v>
      </c>
      <c r="F34" s="520">
        <v>0</v>
      </c>
      <c r="G34" s="521">
        <v>0</v>
      </c>
      <c r="H34" s="522">
        <v>0</v>
      </c>
      <c r="I34" s="523">
        <v>0</v>
      </c>
      <c r="J34" s="524">
        <v>0</v>
      </c>
      <c r="K34" s="525">
        <v>0</v>
      </c>
      <c r="L34" s="526">
        <v>0</v>
      </c>
      <c r="M34" s="527">
        <v>0</v>
      </c>
      <c r="N34" s="528">
        <v>0</v>
      </c>
      <c r="O34" s="529">
        <v>0</v>
      </c>
      <c r="P34" s="530">
        <v>0</v>
      </c>
      <c r="Q34" s="531">
        <v>0</v>
      </c>
      <c r="R34" s="532">
        <v>0</v>
      </c>
      <c r="S34" s="533">
        <v>0</v>
      </c>
      <c r="T34" s="534">
        <v>0</v>
      </c>
      <c r="U34" s="535">
        <v>0</v>
      </c>
    </row>
    <row r="35" spans="1:24" ht="21" customHeight="1">
      <c r="A35" s="494" t="s">
        <v>328</v>
      </c>
      <c r="B35" s="495">
        <v>0</v>
      </c>
      <c r="C35" s="496">
        <v>0</v>
      </c>
      <c r="D35" s="497">
        <v>0</v>
      </c>
      <c r="E35" s="498">
        <v>0</v>
      </c>
      <c r="F35" s="499">
        <v>0</v>
      </c>
      <c r="G35" s="500">
        <v>0</v>
      </c>
      <c r="H35" s="501">
        <v>0</v>
      </c>
      <c r="I35" s="502">
        <v>0</v>
      </c>
      <c r="J35" s="503">
        <v>0</v>
      </c>
      <c r="K35" s="504">
        <v>0</v>
      </c>
      <c r="L35" s="505">
        <v>0</v>
      </c>
      <c r="M35" s="506">
        <v>0</v>
      </c>
      <c r="N35" s="507">
        <v>0</v>
      </c>
      <c r="O35" s="508">
        <v>0</v>
      </c>
      <c r="P35" s="509">
        <v>0</v>
      </c>
      <c r="Q35" s="510">
        <v>0</v>
      </c>
      <c r="R35" s="511">
        <v>0</v>
      </c>
      <c r="S35" s="512">
        <v>0</v>
      </c>
      <c r="T35" s="513">
        <v>0</v>
      </c>
      <c r="U35" s="514">
        <v>0</v>
      </c>
    </row>
    <row r="36" spans="1:24" ht="21" customHeight="1">
      <c r="A36" s="515" t="s">
        <v>329</v>
      </c>
      <c r="B36" s="516">
        <v>0</v>
      </c>
      <c r="C36" s="517">
        <v>0</v>
      </c>
      <c r="D36" s="518">
        <v>0</v>
      </c>
      <c r="E36" s="519">
        <v>0</v>
      </c>
      <c r="F36" s="520">
        <v>0</v>
      </c>
      <c r="G36" s="521">
        <v>0</v>
      </c>
      <c r="H36" s="522">
        <v>0</v>
      </c>
      <c r="I36" s="523">
        <v>0</v>
      </c>
      <c r="J36" s="524">
        <v>0</v>
      </c>
      <c r="K36" s="525">
        <v>0</v>
      </c>
      <c r="L36" s="526">
        <v>0</v>
      </c>
      <c r="M36" s="527">
        <v>0</v>
      </c>
      <c r="N36" s="528">
        <v>0</v>
      </c>
      <c r="O36" s="529">
        <v>0</v>
      </c>
      <c r="P36" s="530">
        <v>0</v>
      </c>
      <c r="Q36" s="531">
        <v>0</v>
      </c>
      <c r="R36" s="532">
        <v>0</v>
      </c>
      <c r="S36" s="533">
        <v>0</v>
      </c>
      <c r="T36" s="534">
        <v>0</v>
      </c>
      <c r="U36" s="535">
        <v>0</v>
      </c>
    </row>
    <row r="37" spans="1:24" ht="21" customHeight="1">
      <c r="A37" s="494" t="s">
        <v>157</v>
      </c>
      <c r="B37" s="495">
        <v>0</v>
      </c>
      <c r="C37" s="496">
        <v>0</v>
      </c>
      <c r="D37" s="497">
        <v>0</v>
      </c>
      <c r="E37" s="498">
        <v>0</v>
      </c>
      <c r="F37" s="499">
        <v>0</v>
      </c>
      <c r="G37" s="500">
        <v>0</v>
      </c>
      <c r="H37" s="501">
        <v>0</v>
      </c>
      <c r="I37" s="502">
        <v>0</v>
      </c>
      <c r="J37" s="503">
        <v>0</v>
      </c>
      <c r="K37" s="504">
        <v>0</v>
      </c>
      <c r="L37" s="505">
        <v>0</v>
      </c>
      <c r="M37" s="506">
        <v>0</v>
      </c>
      <c r="N37" s="507">
        <v>0</v>
      </c>
      <c r="O37" s="508">
        <v>0</v>
      </c>
      <c r="P37" s="509">
        <v>0</v>
      </c>
      <c r="Q37" s="510">
        <v>0</v>
      </c>
      <c r="R37" s="511">
        <v>0</v>
      </c>
      <c r="S37" s="512">
        <v>0</v>
      </c>
      <c r="T37" s="513">
        <v>0</v>
      </c>
      <c r="U37" s="514">
        <v>0</v>
      </c>
    </row>
    <row r="38" spans="1:24" ht="21" customHeight="1">
      <c r="A38" s="536" t="s">
        <v>73</v>
      </c>
      <c r="B38" s="537">
        <v>101103</v>
      </c>
      <c r="C38" s="538">
        <v>8000159351.2200003</v>
      </c>
      <c r="D38" s="539">
        <v>96264</v>
      </c>
      <c r="E38" s="540">
        <v>7537870791.2399998</v>
      </c>
      <c r="F38" s="541">
        <v>4573</v>
      </c>
      <c r="G38" s="542">
        <v>410542772.50999999</v>
      </c>
      <c r="H38" s="543">
        <v>0</v>
      </c>
      <c r="I38" s="544">
        <v>0</v>
      </c>
      <c r="J38" s="545">
        <v>4</v>
      </c>
      <c r="K38" s="546">
        <v>1061956.26</v>
      </c>
      <c r="L38" s="547">
        <v>262</v>
      </c>
      <c r="M38" s="548">
        <v>50683831.210000001</v>
      </c>
      <c r="N38" s="549">
        <v>5523</v>
      </c>
      <c r="O38" s="550">
        <v>658282352.99000001</v>
      </c>
      <c r="P38" s="551">
        <v>95580</v>
      </c>
      <c r="Q38" s="552">
        <v>7341876998.2299995</v>
      </c>
      <c r="R38" s="553">
        <v>96530</v>
      </c>
      <c r="S38" s="554">
        <v>7589616578.71</v>
      </c>
      <c r="T38" s="555">
        <v>4573</v>
      </c>
      <c r="U38" s="556">
        <v>410542772.50999999</v>
      </c>
    </row>
    <row r="39" spans="1:24" ht="15.75" customHeight="1">
      <c r="A39" s="289"/>
      <c r="B39" s="289"/>
      <c r="C39" s="289"/>
      <c r="D39" s="289"/>
      <c r="E39" s="289"/>
      <c r="F39" s="289"/>
      <c r="G39" s="289"/>
      <c r="H39" s="290"/>
      <c r="I39" s="290"/>
    </row>
    <row r="40" spans="1:24" ht="22.9" customHeight="1">
      <c r="A40" s="2254" t="s">
        <v>165</v>
      </c>
      <c r="B40" s="2254"/>
      <c r="C40" s="2254"/>
      <c r="D40" s="2259" t="s">
        <v>159</v>
      </c>
      <c r="E40" s="2260"/>
      <c r="F40" s="2259" t="s">
        <v>159</v>
      </c>
      <c r="G40" s="2260"/>
      <c r="H40" s="2259" t="s">
        <v>159</v>
      </c>
      <c r="I40" s="2260"/>
      <c r="J40" s="2259" t="s">
        <v>159</v>
      </c>
      <c r="K40" s="2260"/>
      <c r="L40" s="2259" t="s">
        <v>159</v>
      </c>
      <c r="M40" s="2260"/>
      <c r="N40" s="2261" t="s">
        <v>160</v>
      </c>
      <c r="O40" s="2261"/>
      <c r="P40" s="2261" t="s">
        <v>160</v>
      </c>
      <c r="Q40" s="2261"/>
      <c r="R40" s="2262" t="s">
        <v>161</v>
      </c>
      <c r="S40" s="2263"/>
      <c r="T40" s="2262" t="s">
        <v>161</v>
      </c>
      <c r="U40" s="2263"/>
      <c r="V40"/>
      <c r="W40"/>
      <c r="X40"/>
    </row>
    <row r="41" spans="1:24">
      <c r="A41" s="2254"/>
      <c r="B41" s="2254"/>
      <c r="C41" s="2254"/>
      <c r="D41" s="2257" t="s">
        <v>317</v>
      </c>
      <c r="E41" s="2258"/>
      <c r="F41" s="2257" t="s">
        <v>318</v>
      </c>
      <c r="G41" s="2258"/>
      <c r="H41" s="2257" t="s">
        <v>319</v>
      </c>
      <c r="I41" s="2258"/>
      <c r="J41" s="2257" t="s">
        <v>320</v>
      </c>
      <c r="K41" s="2258"/>
      <c r="L41" s="2257" t="s">
        <v>321</v>
      </c>
      <c r="M41" s="2258"/>
      <c r="N41" s="2257" t="s">
        <v>322</v>
      </c>
      <c r="O41" s="2258"/>
      <c r="P41" s="2257" t="s">
        <v>323</v>
      </c>
      <c r="Q41" s="2258"/>
      <c r="R41" s="2257" t="s">
        <v>157</v>
      </c>
      <c r="S41" s="2258"/>
      <c r="T41" s="2257" t="s">
        <v>324</v>
      </c>
      <c r="U41" s="2258"/>
      <c r="V41"/>
      <c r="W41"/>
      <c r="X41"/>
    </row>
    <row r="42" spans="1:24" s="291" customFormat="1" ht="51" customHeight="1">
      <c r="A42" s="98" t="s">
        <v>162</v>
      </c>
      <c r="B42" s="377" t="s">
        <v>56</v>
      </c>
      <c r="C42" s="377" t="s">
        <v>163</v>
      </c>
      <c r="D42" s="96" t="s">
        <v>56</v>
      </c>
      <c r="E42" s="97" t="s">
        <v>163</v>
      </c>
      <c r="F42" s="96" t="s">
        <v>56</v>
      </c>
      <c r="G42" s="97" t="s">
        <v>163</v>
      </c>
      <c r="H42" s="96" t="s">
        <v>56</v>
      </c>
      <c r="I42" s="97" t="s">
        <v>163</v>
      </c>
      <c r="J42" s="96" t="s">
        <v>56</v>
      </c>
      <c r="K42" s="97" t="s">
        <v>163</v>
      </c>
      <c r="L42" s="96" t="s">
        <v>56</v>
      </c>
      <c r="M42" s="97" t="s">
        <v>163</v>
      </c>
      <c r="N42" s="96" t="s">
        <v>56</v>
      </c>
      <c r="O42" s="97" t="s">
        <v>166</v>
      </c>
      <c r="P42" s="96" t="s">
        <v>56</v>
      </c>
      <c r="Q42" s="97" t="s">
        <v>166</v>
      </c>
      <c r="R42" s="96" t="s">
        <v>56</v>
      </c>
      <c r="S42" s="97" t="s">
        <v>163</v>
      </c>
      <c r="T42" s="96" t="s">
        <v>56</v>
      </c>
      <c r="U42" s="97" t="s">
        <v>163</v>
      </c>
      <c r="V42"/>
      <c r="W42"/>
      <c r="X42"/>
    </row>
    <row r="43" spans="1:24" ht="16.5" customHeight="1">
      <c r="A43" s="557" t="s">
        <v>149</v>
      </c>
      <c r="B43" s="558">
        <v>52844</v>
      </c>
      <c r="C43" s="559">
        <v>2297349036.0500002</v>
      </c>
      <c r="D43" s="560">
        <v>50029</v>
      </c>
      <c r="E43" s="561">
        <v>2192084964.5999999</v>
      </c>
      <c r="F43" s="562">
        <v>2756</v>
      </c>
      <c r="G43" s="563">
        <v>94080442.790000007</v>
      </c>
      <c r="H43" s="564">
        <v>0</v>
      </c>
      <c r="I43" s="565">
        <v>0</v>
      </c>
      <c r="J43" s="566">
        <v>3</v>
      </c>
      <c r="K43" s="567">
        <v>342823.43</v>
      </c>
      <c r="L43" s="568">
        <v>56</v>
      </c>
      <c r="M43" s="569">
        <v>10840805.23</v>
      </c>
      <c r="N43" s="570">
        <v>2527</v>
      </c>
      <c r="O43" s="571">
        <v>184434299.31</v>
      </c>
      <c r="P43" s="572">
        <v>50317</v>
      </c>
      <c r="Q43" s="573">
        <v>2112914736.74</v>
      </c>
      <c r="R43" s="574">
        <v>50088</v>
      </c>
      <c r="S43" s="575">
        <v>2203268593.2600002</v>
      </c>
      <c r="T43" s="576">
        <v>2756</v>
      </c>
      <c r="U43" s="577">
        <v>94080442.790000007</v>
      </c>
    </row>
    <row r="44" spans="1:24" ht="16.5" customHeight="1">
      <c r="A44" s="578" t="s">
        <v>325</v>
      </c>
      <c r="B44" s="579">
        <v>39187</v>
      </c>
      <c r="C44" s="580">
        <v>0</v>
      </c>
      <c r="D44" s="581">
        <v>38312</v>
      </c>
      <c r="E44" s="582">
        <v>0</v>
      </c>
      <c r="F44" s="583">
        <v>696</v>
      </c>
      <c r="G44" s="584">
        <v>0</v>
      </c>
      <c r="H44" s="585">
        <v>0</v>
      </c>
      <c r="I44" s="586">
        <v>0</v>
      </c>
      <c r="J44" s="587">
        <v>0</v>
      </c>
      <c r="K44" s="588">
        <v>0</v>
      </c>
      <c r="L44" s="589">
        <v>179</v>
      </c>
      <c r="M44" s="590">
        <v>0</v>
      </c>
      <c r="N44" s="591">
        <v>2345</v>
      </c>
      <c r="O44" s="592">
        <v>0</v>
      </c>
      <c r="P44" s="593">
        <v>36842</v>
      </c>
      <c r="Q44" s="594">
        <v>0</v>
      </c>
      <c r="R44" s="595">
        <v>38491</v>
      </c>
      <c r="S44" s="596">
        <v>0</v>
      </c>
      <c r="T44" s="597">
        <v>696</v>
      </c>
      <c r="U44" s="598">
        <v>0</v>
      </c>
    </row>
    <row r="45" spans="1:24" ht="16.5" customHeight="1">
      <c r="A45" s="557" t="s">
        <v>151</v>
      </c>
      <c r="B45" s="558">
        <v>895</v>
      </c>
      <c r="C45" s="559">
        <v>61406189.25</v>
      </c>
      <c r="D45" s="560">
        <v>776</v>
      </c>
      <c r="E45" s="561">
        <v>55912843</v>
      </c>
      <c r="F45" s="562">
        <v>117</v>
      </c>
      <c r="G45" s="563">
        <v>5150675.25</v>
      </c>
      <c r="H45" s="564">
        <v>0</v>
      </c>
      <c r="I45" s="565">
        <v>0</v>
      </c>
      <c r="J45" s="566">
        <v>0</v>
      </c>
      <c r="K45" s="567">
        <v>0</v>
      </c>
      <c r="L45" s="568">
        <v>2</v>
      </c>
      <c r="M45" s="569">
        <v>342671</v>
      </c>
      <c r="N45" s="570">
        <v>52</v>
      </c>
      <c r="O45" s="571">
        <v>4653884.91</v>
      </c>
      <c r="P45" s="572">
        <v>843</v>
      </c>
      <c r="Q45" s="573">
        <v>56752304.340000004</v>
      </c>
      <c r="R45" s="574">
        <v>778</v>
      </c>
      <c r="S45" s="575">
        <v>56255514</v>
      </c>
      <c r="T45" s="576">
        <v>117</v>
      </c>
      <c r="U45" s="577">
        <v>5150675.25</v>
      </c>
    </row>
    <row r="46" spans="1:24" ht="16.5" customHeight="1">
      <c r="A46" s="578" t="s">
        <v>326</v>
      </c>
      <c r="B46" s="579">
        <v>30</v>
      </c>
      <c r="C46" s="580">
        <v>2443666.0499999998</v>
      </c>
      <c r="D46" s="581">
        <v>25</v>
      </c>
      <c r="E46" s="582">
        <v>2325487.5</v>
      </c>
      <c r="F46" s="583">
        <v>5</v>
      </c>
      <c r="G46" s="584">
        <v>118178.55</v>
      </c>
      <c r="H46" s="585">
        <v>0</v>
      </c>
      <c r="I46" s="586">
        <v>0</v>
      </c>
      <c r="J46" s="587">
        <v>0</v>
      </c>
      <c r="K46" s="588">
        <v>0</v>
      </c>
      <c r="L46" s="589">
        <v>0</v>
      </c>
      <c r="M46" s="590">
        <v>0</v>
      </c>
      <c r="N46" s="591">
        <v>2</v>
      </c>
      <c r="O46" s="592">
        <v>163464.14000000001</v>
      </c>
      <c r="P46" s="593">
        <v>28</v>
      </c>
      <c r="Q46" s="594">
        <v>2280201.91</v>
      </c>
      <c r="R46" s="595">
        <v>25</v>
      </c>
      <c r="S46" s="596">
        <v>2325487.5</v>
      </c>
      <c r="T46" s="597">
        <v>5</v>
      </c>
      <c r="U46" s="598">
        <v>118178.55</v>
      </c>
    </row>
    <row r="47" spans="1:24" ht="16.5" customHeight="1">
      <c r="A47" s="557" t="s">
        <v>153</v>
      </c>
      <c r="B47" s="558">
        <v>542</v>
      </c>
      <c r="C47" s="559">
        <v>0</v>
      </c>
      <c r="D47" s="560">
        <v>457</v>
      </c>
      <c r="E47" s="561">
        <v>0</v>
      </c>
      <c r="F47" s="562">
        <v>82</v>
      </c>
      <c r="G47" s="563">
        <v>0</v>
      </c>
      <c r="H47" s="564">
        <v>0</v>
      </c>
      <c r="I47" s="565">
        <v>0</v>
      </c>
      <c r="J47" s="566">
        <v>0</v>
      </c>
      <c r="K47" s="567">
        <v>0</v>
      </c>
      <c r="L47" s="568">
        <v>3</v>
      </c>
      <c r="M47" s="569">
        <v>0</v>
      </c>
      <c r="N47" s="570">
        <v>70</v>
      </c>
      <c r="O47" s="571">
        <v>0</v>
      </c>
      <c r="P47" s="572">
        <v>472</v>
      </c>
      <c r="Q47" s="573">
        <v>0</v>
      </c>
      <c r="R47" s="574">
        <v>460</v>
      </c>
      <c r="S47" s="575">
        <v>0</v>
      </c>
      <c r="T47" s="576">
        <v>82</v>
      </c>
      <c r="U47" s="577">
        <v>0</v>
      </c>
    </row>
    <row r="48" spans="1:24" ht="16.5" customHeight="1">
      <c r="A48" s="578" t="s">
        <v>327</v>
      </c>
      <c r="B48" s="579">
        <v>0</v>
      </c>
      <c r="C48" s="580">
        <v>0</v>
      </c>
      <c r="D48" s="581">
        <v>0</v>
      </c>
      <c r="E48" s="582">
        <v>0</v>
      </c>
      <c r="F48" s="583">
        <v>0</v>
      </c>
      <c r="G48" s="584">
        <v>0</v>
      </c>
      <c r="H48" s="585">
        <v>0</v>
      </c>
      <c r="I48" s="586">
        <v>0</v>
      </c>
      <c r="J48" s="587">
        <v>0</v>
      </c>
      <c r="K48" s="588">
        <v>0</v>
      </c>
      <c r="L48" s="589">
        <v>0</v>
      </c>
      <c r="M48" s="590">
        <v>0</v>
      </c>
      <c r="N48" s="591">
        <v>0</v>
      </c>
      <c r="O48" s="592">
        <v>0</v>
      </c>
      <c r="P48" s="593">
        <v>0</v>
      </c>
      <c r="Q48" s="594">
        <v>0</v>
      </c>
      <c r="R48" s="595">
        <v>0</v>
      </c>
      <c r="S48" s="596">
        <v>0</v>
      </c>
      <c r="T48" s="597">
        <v>0</v>
      </c>
      <c r="U48" s="598">
        <v>0</v>
      </c>
    </row>
    <row r="49" spans="1:26" ht="16.5" customHeight="1">
      <c r="A49" s="557" t="s">
        <v>328</v>
      </c>
      <c r="B49" s="558">
        <v>7605</v>
      </c>
      <c r="C49" s="559">
        <v>0</v>
      </c>
      <c r="D49" s="560">
        <v>6665</v>
      </c>
      <c r="E49" s="561">
        <v>0</v>
      </c>
      <c r="F49" s="562">
        <v>917</v>
      </c>
      <c r="G49" s="563">
        <v>0</v>
      </c>
      <c r="H49" s="564">
        <v>0</v>
      </c>
      <c r="I49" s="565">
        <v>0</v>
      </c>
      <c r="J49" s="566">
        <v>1</v>
      </c>
      <c r="K49" s="567">
        <v>0</v>
      </c>
      <c r="L49" s="568">
        <v>22</v>
      </c>
      <c r="M49" s="569">
        <v>0</v>
      </c>
      <c r="N49" s="570">
        <v>527</v>
      </c>
      <c r="O49" s="571">
        <v>0</v>
      </c>
      <c r="P49" s="572">
        <v>7078</v>
      </c>
      <c r="Q49" s="573">
        <v>0</v>
      </c>
      <c r="R49" s="574">
        <v>6688</v>
      </c>
      <c r="S49" s="575">
        <v>0</v>
      </c>
      <c r="T49" s="576">
        <v>917</v>
      </c>
      <c r="U49" s="577">
        <v>0</v>
      </c>
    </row>
    <row r="50" spans="1:26" ht="16.5" customHeight="1">
      <c r="A50" s="578" t="s">
        <v>329</v>
      </c>
      <c r="B50" s="579">
        <v>0</v>
      </c>
      <c r="C50" s="580">
        <v>0</v>
      </c>
      <c r="D50" s="581">
        <v>0</v>
      </c>
      <c r="E50" s="582">
        <v>0</v>
      </c>
      <c r="F50" s="583">
        <v>0</v>
      </c>
      <c r="G50" s="584">
        <v>0</v>
      </c>
      <c r="H50" s="585">
        <v>0</v>
      </c>
      <c r="I50" s="586">
        <v>0</v>
      </c>
      <c r="J50" s="587">
        <v>0</v>
      </c>
      <c r="K50" s="588">
        <v>0</v>
      </c>
      <c r="L50" s="589">
        <v>0</v>
      </c>
      <c r="M50" s="590">
        <v>0</v>
      </c>
      <c r="N50" s="591">
        <v>0</v>
      </c>
      <c r="O50" s="592">
        <v>0</v>
      </c>
      <c r="P50" s="593">
        <v>0</v>
      </c>
      <c r="Q50" s="594">
        <v>0</v>
      </c>
      <c r="R50" s="595">
        <v>0</v>
      </c>
      <c r="S50" s="596">
        <v>0</v>
      </c>
      <c r="T50" s="597">
        <v>0</v>
      </c>
      <c r="U50" s="598">
        <v>0</v>
      </c>
    </row>
    <row r="51" spans="1:26" ht="16.5" customHeight="1">
      <c r="A51" s="557" t="s">
        <v>157</v>
      </c>
      <c r="B51" s="558">
        <v>0</v>
      </c>
      <c r="C51" s="559">
        <v>0</v>
      </c>
      <c r="D51" s="560">
        <v>0</v>
      </c>
      <c r="E51" s="561">
        <v>0</v>
      </c>
      <c r="F51" s="562">
        <v>0</v>
      </c>
      <c r="G51" s="563">
        <v>0</v>
      </c>
      <c r="H51" s="564">
        <v>0</v>
      </c>
      <c r="I51" s="565">
        <v>0</v>
      </c>
      <c r="J51" s="566">
        <v>0</v>
      </c>
      <c r="K51" s="567">
        <v>0</v>
      </c>
      <c r="L51" s="568">
        <v>0</v>
      </c>
      <c r="M51" s="569">
        <v>0</v>
      </c>
      <c r="N51" s="570">
        <v>0</v>
      </c>
      <c r="O51" s="571">
        <v>0</v>
      </c>
      <c r="P51" s="572">
        <v>0</v>
      </c>
      <c r="Q51" s="573">
        <v>0</v>
      </c>
      <c r="R51" s="574">
        <v>0</v>
      </c>
      <c r="S51" s="575">
        <v>0</v>
      </c>
      <c r="T51" s="576">
        <v>0</v>
      </c>
      <c r="U51" s="577">
        <v>0</v>
      </c>
    </row>
    <row r="52" spans="1:26" ht="16.5" customHeight="1">
      <c r="A52" s="599" t="s">
        <v>73</v>
      </c>
      <c r="B52" s="600">
        <v>101103</v>
      </c>
      <c r="C52" s="601">
        <v>2361198891.3499999</v>
      </c>
      <c r="D52" s="602">
        <v>96264</v>
      </c>
      <c r="E52" s="603">
        <v>2250323295.0999999</v>
      </c>
      <c r="F52" s="604">
        <v>4573</v>
      </c>
      <c r="G52" s="605">
        <v>99349296.590000004</v>
      </c>
      <c r="H52" s="606">
        <v>0</v>
      </c>
      <c r="I52" s="607">
        <v>0</v>
      </c>
      <c r="J52" s="608">
        <v>4</v>
      </c>
      <c r="K52" s="609">
        <v>342823.43</v>
      </c>
      <c r="L52" s="610">
        <v>262</v>
      </c>
      <c r="M52" s="611">
        <v>11183476.23</v>
      </c>
      <c r="N52" s="612">
        <v>5523</v>
      </c>
      <c r="O52" s="613">
        <v>189251648.36000001</v>
      </c>
      <c r="P52" s="614">
        <v>95580</v>
      </c>
      <c r="Q52" s="615">
        <v>2171947242.9899998</v>
      </c>
      <c r="R52" s="616">
        <v>96530</v>
      </c>
      <c r="S52" s="617">
        <v>2261849594.7600002</v>
      </c>
      <c r="T52" s="618">
        <v>4573</v>
      </c>
      <c r="U52" s="619">
        <v>99349296.590000004</v>
      </c>
    </row>
    <row r="53" spans="1:26" ht="13.15" customHeight="1">
      <c r="A53" s="289"/>
      <c r="B53" s="289"/>
      <c r="C53" s="289"/>
      <c r="D53" s="289"/>
      <c r="E53" s="289"/>
      <c r="F53" s="289"/>
      <c r="G53" s="289"/>
      <c r="H53" s="290"/>
      <c r="I53" s="290"/>
    </row>
    <row r="54" spans="1:26" ht="21" customHeight="1">
      <c r="A54" s="2264" t="s">
        <v>167</v>
      </c>
      <c r="B54" s="2265"/>
      <c r="C54" s="2266"/>
      <c r="D54" s="2270" t="s">
        <v>168</v>
      </c>
      <c r="E54" s="2259"/>
      <c r="F54" s="2270" t="s">
        <v>168</v>
      </c>
      <c r="G54" s="2259"/>
      <c r="H54" s="2270" t="s">
        <v>168</v>
      </c>
      <c r="I54" s="2259"/>
      <c r="J54" s="2270" t="s">
        <v>168</v>
      </c>
      <c r="K54" s="2259"/>
      <c r="L54" s="2270" t="s">
        <v>168</v>
      </c>
      <c r="M54" s="2259"/>
      <c r="N54" s="2270" t="s">
        <v>168</v>
      </c>
      <c r="O54" s="2259"/>
      <c r="P54" s="2270" t="s">
        <v>168</v>
      </c>
      <c r="Q54" s="2259"/>
      <c r="R54" s="2270" t="s">
        <v>168</v>
      </c>
      <c r="S54" s="2259"/>
      <c r="T54" s="2270" t="s">
        <v>168</v>
      </c>
      <c r="U54" s="2259"/>
      <c r="V54" s="290"/>
      <c r="W54" s="290"/>
      <c r="X54" s="289"/>
      <c r="Y54" s="290"/>
      <c r="Z54"/>
    </row>
    <row r="55" spans="1:26">
      <c r="A55" s="2267"/>
      <c r="B55" s="2268"/>
      <c r="C55" s="2269"/>
      <c r="D55" s="2257" t="s">
        <v>149</v>
      </c>
      <c r="E55" s="2257"/>
      <c r="F55" s="2257" t="s">
        <v>325</v>
      </c>
      <c r="G55" s="2257"/>
      <c r="H55" s="2257" t="s">
        <v>151</v>
      </c>
      <c r="I55" s="2257"/>
      <c r="J55" s="2257" t="s">
        <v>326</v>
      </c>
      <c r="K55" s="2257"/>
      <c r="L55" s="2257" t="s">
        <v>153</v>
      </c>
      <c r="M55" s="2257"/>
      <c r="N55" s="2257" t="s">
        <v>327</v>
      </c>
      <c r="O55" s="2257"/>
      <c r="P55" s="2257" t="s">
        <v>328</v>
      </c>
      <c r="Q55" s="2257"/>
      <c r="R55" s="2257" t="s">
        <v>329</v>
      </c>
      <c r="S55" s="2257"/>
      <c r="T55" s="2257" t="s">
        <v>157</v>
      </c>
      <c r="U55" s="2257"/>
      <c r="V55" s="290"/>
      <c r="W55" s="290"/>
      <c r="X55" s="289"/>
      <c r="Y55" s="290"/>
      <c r="Z55"/>
    </row>
    <row r="56" spans="1:26" ht="52.15" customHeight="1">
      <c r="A56" s="99" t="s">
        <v>169</v>
      </c>
      <c r="B56" s="100" t="s">
        <v>56</v>
      </c>
      <c r="C56" s="377" t="s">
        <v>170</v>
      </c>
      <c r="D56" s="374" t="s">
        <v>56</v>
      </c>
      <c r="E56" s="10" t="s">
        <v>171</v>
      </c>
      <c r="F56" s="374" t="s">
        <v>56</v>
      </c>
      <c r="G56" s="10" t="s">
        <v>171</v>
      </c>
      <c r="H56" s="374" t="s">
        <v>56</v>
      </c>
      <c r="I56" s="10" t="s">
        <v>171</v>
      </c>
      <c r="J56" s="374" t="s">
        <v>56</v>
      </c>
      <c r="K56" s="10" t="s">
        <v>171</v>
      </c>
      <c r="L56" s="374" t="s">
        <v>56</v>
      </c>
      <c r="M56" s="10" t="s">
        <v>171</v>
      </c>
      <c r="N56" s="374" t="s">
        <v>56</v>
      </c>
      <c r="O56" s="10" t="s">
        <v>171</v>
      </c>
      <c r="P56" s="374" t="s">
        <v>56</v>
      </c>
      <c r="Q56" s="10" t="s">
        <v>171</v>
      </c>
      <c r="R56" s="374" t="s">
        <v>56</v>
      </c>
      <c r="S56" s="10" t="s">
        <v>171</v>
      </c>
      <c r="T56" s="374" t="s">
        <v>56</v>
      </c>
      <c r="U56" s="10" t="s">
        <v>171</v>
      </c>
      <c r="V56" s="289"/>
      <c r="W56" s="290"/>
      <c r="X56" s="290"/>
      <c r="Y56" s="290"/>
      <c r="Z56"/>
    </row>
    <row r="57" spans="1:26" ht="16.5" customHeight="1">
      <c r="A57" s="620" t="s">
        <v>149</v>
      </c>
      <c r="B57" s="621">
        <v>56011</v>
      </c>
      <c r="C57" s="622">
        <v>2297447961.9099998</v>
      </c>
      <c r="D57" s="623">
        <v>52544</v>
      </c>
      <c r="E57" s="624">
        <v>2279001019.96</v>
      </c>
      <c r="F57" s="625">
        <v>2734</v>
      </c>
      <c r="G57" s="626">
        <v>0</v>
      </c>
      <c r="H57" s="627">
        <v>298</v>
      </c>
      <c r="I57" s="628">
        <v>18446941.949999999</v>
      </c>
      <c r="J57" s="629">
        <v>0</v>
      </c>
      <c r="K57" s="630">
        <v>0</v>
      </c>
      <c r="L57" s="631">
        <v>0</v>
      </c>
      <c r="M57" s="632">
        <v>0</v>
      </c>
      <c r="N57" s="633">
        <v>0</v>
      </c>
      <c r="O57" s="634">
        <v>0</v>
      </c>
      <c r="P57" s="635">
        <v>435</v>
      </c>
      <c r="Q57" s="636">
        <v>0</v>
      </c>
      <c r="R57" s="637">
        <v>0</v>
      </c>
      <c r="S57" s="638">
        <v>0</v>
      </c>
      <c r="T57" s="639">
        <v>0</v>
      </c>
      <c r="U57" s="640">
        <v>0</v>
      </c>
    </row>
    <row r="58" spans="1:26" ht="16.5" customHeight="1">
      <c r="A58" s="641" t="s">
        <v>325</v>
      </c>
      <c r="B58" s="642">
        <v>36436</v>
      </c>
      <c r="C58" s="643">
        <v>0</v>
      </c>
      <c r="D58" s="644">
        <v>0</v>
      </c>
      <c r="E58" s="645">
        <v>0</v>
      </c>
      <c r="F58" s="646">
        <v>36436</v>
      </c>
      <c r="G58" s="647">
        <v>0</v>
      </c>
      <c r="H58" s="648">
        <v>0</v>
      </c>
      <c r="I58" s="649">
        <v>0</v>
      </c>
      <c r="J58" s="650">
        <v>0</v>
      </c>
      <c r="K58" s="651">
        <v>0</v>
      </c>
      <c r="L58" s="652">
        <v>0</v>
      </c>
      <c r="M58" s="653">
        <v>0</v>
      </c>
      <c r="N58" s="654">
        <v>0</v>
      </c>
      <c r="O58" s="655">
        <v>0</v>
      </c>
      <c r="P58" s="656">
        <v>0</v>
      </c>
      <c r="Q58" s="657">
        <v>0</v>
      </c>
      <c r="R58" s="658">
        <v>0</v>
      </c>
      <c r="S58" s="659">
        <v>0</v>
      </c>
      <c r="T58" s="660">
        <v>0</v>
      </c>
      <c r="U58" s="661">
        <v>0</v>
      </c>
    </row>
    <row r="59" spans="1:26" ht="16.5" customHeight="1">
      <c r="A59" s="620" t="s">
        <v>151</v>
      </c>
      <c r="B59" s="621">
        <v>965</v>
      </c>
      <c r="C59" s="622">
        <v>63750929.439999998</v>
      </c>
      <c r="D59" s="623">
        <v>300</v>
      </c>
      <c r="E59" s="624">
        <v>18348016.09</v>
      </c>
      <c r="F59" s="625">
        <v>17</v>
      </c>
      <c r="G59" s="626">
        <v>0</v>
      </c>
      <c r="H59" s="627">
        <v>597</v>
      </c>
      <c r="I59" s="628">
        <v>42959247.299999997</v>
      </c>
      <c r="J59" s="629">
        <v>30</v>
      </c>
      <c r="K59" s="630">
        <v>2443666.0499999998</v>
      </c>
      <c r="L59" s="631">
        <v>5</v>
      </c>
      <c r="M59" s="632">
        <v>0</v>
      </c>
      <c r="N59" s="633">
        <v>0</v>
      </c>
      <c r="O59" s="634">
        <v>0</v>
      </c>
      <c r="P59" s="635">
        <v>16</v>
      </c>
      <c r="Q59" s="636">
        <v>0</v>
      </c>
      <c r="R59" s="637">
        <v>0</v>
      </c>
      <c r="S59" s="638">
        <v>0</v>
      </c>
      <c r="T59" s="639">
        <v>0</v>
      </c>
      <c r="U59" s="640">
        <v>0</v>
      </c>
    </row>
    <row r="60" spans="1:26" ht="16.5" customHeight="1">
      <c r="A60" s="641" t="s">
        <v>326</v>
      </c>
      <c r="B60" s="642">
        <v>35</v>
      </c>
      <c r="C60" s="643">
        <v>0</v>
      </c>
      <c r="D60" s="644">
        <v>0</v>
      </c>
      <c r="E60" s="645">
        <v>0</v>
      </c>
      <c r="F60" s="646">
        <v>0</v>
      </c>
      <c r="G60" s="647">
        <v>0</v>
      </c>
      <c r="H60" s="648">
        <v>0</v>
      </c>
      <c r="I60" s="649">
        <v>0</v>
      </c>
      <c r="J60" s="650">
        <v>0</v>
      </c>
      <c r="K60" s="651">
        <v>0</v>
      </c>
      <c r="L60" s="652">
        <v>35</v>
      </c>
      <c r="M60" s="653">
        <v>0</v>
      </c>
      <c r="N60" s="654">
        <v>0</v>
      </c>
      <c r="O60" s="655">
        <v>0</v>
      </c>
      <c r="P60" s="656">
        <v>0</v>
      </c>
      <c r="Q60" s="657">
        <v>0</v>
      </c>
      <c r="R60" s="658">
        <v>0</v>
      </c>
      <c r="S60" s="659">
        <v>0</v>
      </c>
      <c r="T60" s="660">
        <v>0</v>
      </c>
      <c r="U60" s="661">
        <v>0</v>
      </c>
    </row>
    <row r="61" spans="1:26" ht="16.5" customHeight="1">
      <c r="A61" s="620" t="s">
        <v>153</v>
      </c>
      <c r="B61" s="621">
        <v>502</v>
      </c>
      <c r="C61" s="622">
        <v>0</v>
      </c>
      <c r="D61" s="623">
        <v>0</v>
      </c>
      <c r="E61" s="624">
        <v>0</v>
      </c>
      <c r="F61" s="625">
        <v>0</v>
      </c>
      <c r="G61" s="626">
        <v>0</v>
      </c>
      <c r="H61" s="627">
        <v>0</v>
      </c>
      <c r="I61" s="628">
        <v>0</v>
      </c>
      <c r="J61" s="629">
        <v>0</v>
      </c>
      <c r="K61" s="630">
        <v>0</v>
      </c>
      <c r="L61" s="631">
        <v>502</v>
      </c>
      <c r="M61" s="632">
        <v>0</v>
      </c>
      <c r="N61" s="633">
        <v>0</v>
      </c>
      <c r="O61" s="634">
        <v>0</v>
      </c>
      <c r="P61" s="635">
        <v>0</v>
      </c>
      <c r="Q61" s="636">
        <v>0</v>
      </c>
      <c r="R61" s="637">
        <v>0</v>
      </c>
      <c r="S61" s="638">
        <v>0</v>
      </c>
      <c r="T61" s="639">
        <v>0</v>
      </c>
      <c r="U61" s="640">
        <v>0</v>
      </c>
    </row>
    <row r="62" spans="1:26" ht="16.5" customHeight="1">
      <c r="A62" s="641" t="s">
        <v>327</v>
      </c>
      <c r="B62" s="642">
        <v>0</v>
      </c>
      <c r="C62" s="643">
        <v>0</v>
      </c>
      <c r="D62" s="644">
        <v>0</v>
      </c>
      <c r="E62" s="645">
        <v>0</v>
      </c>
      <c r="F62" s="646">
        <v>0</v>
      </c>
      <c r="G62" s="647">
        <v>0</v>
      </c>
      <c r="H62" s="648">
        <v>0</v>
      </c>
      <c r="I62" s="649">
        <v>0</v>
      </c>
      <c r="J62" s="650">
        <v>0</v>
      </c>
      <c r="K62" s="651">
        <v>0</v>
      </c>
      <c r="L62" s="652">
        <v>0</v>
      </c>
      <c r="M62" s="653">
        <v>0</v>
      </c>
      <c r="N62" s="654">
        <v>0</v>
      </c>
      <c r="O62" s="655">
        <v>0</v>
      </c>
      <c r="P62" s="656">
        <v>0</v>
      </c>
      <c r="Q62" s="657">
        <v>0</v>
      </c>
      <c r="R62" s="658">
        <v>0</v>
      </c>
      <c r="S62" s="659">
        <v>0</v>
      </c>
      <c r="T62" s="660">
        <v>0</v>
      </c>
      <c r="U62" s="661">
        <v>0</v>
      </c>
    </row>
    <row r="63" spans="1:26" ht="16.5" customHeight="1">
      <c r="A63" s="620" t="s">
        <v>328</v>
      </c>
      <c r="B63" s="621">
        <v>7154</v>
      </c>
      <c r="C63" s="622">
        <v>0</v>
      </c>
      <c r="D63" s="623">
        <v>0</v>
      </c>
      <c r="E63" s="624">
        <v>0</v>
      </c>
      <c r="F63" s="625">
        <v>0</v>
      </c>
      <c r="G63" s="626">
        <v>0</v>
      </c>
      <c r="H63" s="627">
        <v>0</v>
      </c>
      <c r="I63" s="628">
        <v>0</v>
      </c>
      <c r="J63" s="629">
        <v>0</v>
      </c>
      <c r="K63" s="630">
        <v>0</v>
      </c>
      <c r="L63" s="631">
        <v>0</v>
      </c>
      <c r="M63" s="632">
        <v>0</v>
      </c>
      <c r="N63" s="633">
        <v>0</v>
      </c>
      <c r="O63" s="634">
        <v>0</v>
      </c>
      <c r="P63" s="635">
        <v>7154</v>
      </c>
      <c r="Q63" s="636">
        <v>0</v>
      </c>
      <c r="R63" s="637">
        <v>0</v>
      </c>
      <c r="S63" s="638">
        <v>0</v>
      </c>
      <c r="T63" s="639">
        <v>0</v>
      </c>
      <c r="U63" s="640">
        <v>0</v>
      </c>
    </row>
    <row r="64" spans="1:26" ht="16.5" customHeight="1">
      <c r="A64" s="641" t="s">
        <v>329</v>
      </c>
      <c r="B64" s="642">
        <v>0</v>
      </c>
      <c r="C64" s="643">
        <v>0</v>
      </c>
      <c r="D64" s="644">
        <v>0</v>
      </c>
      <c r="E64" s="645">
        <v>0</v>
      </c>
      <c r="F64" s="646">
        <v>0</v>
      </c>
      <c r="G64" s="647">
        <v>0</v>
      </c>
      <c r="H64" s="648">
        <v>0</v>
      </c>
      <c r="I64" s="649">
        <v>0</v>
      </c>
      <c r="J64" s="650">
        <v>0</v>
      </c>
      <c r="K64" s="651">
        <v>0</v>
      </c>
      <c r="L64" s="652">
        <v>0</v>
      </c>
      <c r="M64" s="653">
        <v>0</v>
      </c>
      <c r="N64" s="654">
        <v>0</v>
      </c>
      <c r="O64" s="655">
        <v>0</v>
      </c>
      <c r="P64" s="656">
        <v>0</v>
      </c>
      <c r="Q64" s="657">
        <v>0</v>
      </c>
      <c r="R64" s="658">
        <v>0</v>
      </c>
      <c r="S64" s="659">
        <v>0</v>
      </c>
      <c r="T64" s="660">
        <v>0</v>
      </c>
      <c r="U64" s="661">
        <v>0</v>
      </c>
    </row>
    <row r="65" spans="1:21" ht="16.5" customHeight="1">
      <c r="A65" s="620" t="s">
        <v>157</v>
      </c>
      <c r="B65" s="621">
        <v>0</v>
      </c>
      <c r="C65" s="622">
        <v>0</v>
      </c>
      <c r="D65" s="623">
        <v>0</v>
      </c>
      <c r="E65" s="624">
        <v>0</v>
      </c>
      <c r="F65" s="625">
        <v>0</v>
      </c>
      <c r="G65" s="626">
        <v>0</v>
      </c>
      <c r="H65" s="627">
        <v>0</v>
      </c>
      <c r="I65" s="628">
        <v>0</v>
      </c>
      <c r="J65" s="629">
        <v>0</v>
      </c>
      <c r="K65" s="630">
        <v>0</v>
      </c>
      <c r="L65" s="631">
        <v>0</v>
      </c>
      <c r="M65" s="632">
        <v>0</v>
      </c>
      <c r="N65" s="633">
        <v>0</v>
      </c>
      <c r="O65" s="634">
        <v>0</v>
      </c>
      <c r="P65" s="635">
        <v>0</v>
      </c>
      <c r="Q65" s="636">
        <v>0</v>
      </c>
      <c r="R65" s="637">
        <v>0</v>
      </c>
      <c r="S65" s="638">
        <v>0</v>
      </c>
      <c r="T65" s="639">
        <v>0</v>
      </c>
      <c r="U65" s="640">
        <v>0</v>
      </c>
    </row>
    <row r="66" spans="1:21" ht="16.5" customHeight="1">
      <c r="A66" s="662" t="s">
        <v>73</v>
      </c>
      <c r="B66" s="663">
        <v>101103</v>
      </c>
      <c r="C66" s="664">
        <v>2361198891.3499999</v>
      </c>
      <c r="D66" s="665">
        <v>52844</v>
      </c>
      <c r="E66" s="666">
        <v>2297349036.0500002</v>
      </c>
      <c r="F66" s="667">
        <v>39187</v>
      </c>
      <c r="G66" s="668">
        <v>0</v>
      </c>
      <c r="H66" s="669">
        <v>895</v>
      </c>
      <c r="I66" s="670">
        <v>61406189.25</v>
      </c>
      <c r="J66" s="671">
        <v>30</v>
      </c>
      <c r="K66" s="672">
        <v>2443666.0499999998</v>
      </c>
      <c r="L66" s="673">
        <v>542</v>
      </c>
      <c r="M66" s="674">
        <v>0</v>
      </c>
      <c r="N66" s="675">
        <v>0</v>
      </c>
      <c r="O66" s="676">
        <v>0</v>
      </c>
      <c r="P66" s="677">
        <v>7605</v>
      </c>
      <c r="Q66" s="678">
        <v>0</v>
      </c>
      <c r="R66" s="679">
        <v>0</v>
      </c>
      <c r="S66" s="680">
        <v>0</v>
      </c>
      <c r="T66" s="681">
        <v>0</v>
      </c>
      <c r="U66" s="682">
        <v>0</v>
      </c>
    </row>
  </sheetData>
  <mergeCells count="37">
    <mergeCell ref="L55:M55"/>
    <mergeCell ref="N55:O55"/>
    <mergeCell ref="P55:Q55"/>
    <mergeCell ref="R55:S55"/>
    <mergeCell ref="T55:U55"/>
    <mergeCell ref="D55:E55"/>
    <mergeCell ref="A54:C55"/>
    <mergeCell ref="F55:G55"/>
    <mergeCell ref="H55:I55"/>
    <mergeCell ref="J55:K55"/>
    <mergeCell ref="D54:U54"/>
    <mergeCell ref="R41:S41"/>
    <mergeCell ref="P41:Q41"/>
    <mergeCell ref="N40:Q40"/>
    <mergeCell ref="T41:U41"/>
    <mergeCell ref="R40:U40"/>
    <mergeCell ref="A40:C41"/>
    <mergeCell ref="D41:E41"/>
    <mergeCell ref="N41:O41"/>
    <mergeCell ref="F41:G41"/>
    <mergeCell ref="H41:I41"/>
    <mergeCell ref="J41:K41"/>
    <mergeCell ref="L41:M41"/>
    <mergeCell ref="D40:M40"/>
    <mergeCell ref="R27:S27"/>
    <mergeCell ref="P27:Q27"/>
    <mergeCell ref="N26:Q26"/>
    <mergeCell ref="T27:U27"/>
    <mergeCell ref="R26:U26"/>
    <mergeCell ref="A26:C27"/>
    <mergeCell ref="D27:E27"/>
    <mergeCell ref="N27:O27"/>
    <mergeCell ref="F27:G27"/>
    <mergeCell ref="H27:I27"/>
    <mergeCell ref="J27:K27"/>
    <mergeCell ref="L27:M27"/>
    <mergeCell ref="D26:M26"/>
  </mergeCells>
  <phoneticPr fontId="17" type="noConversion"/>
  <hyperlinks>
    <hyperlink ref="I3" location="'2Contents'!A1" display="Index"/>
  </hyperlinks>
  <pageMargins left="0.74803149606299213" right="0.78740157480314965" top="0.47244094488188981" bottom="0.51181102362204722" header="0.51181102362204722" footer="0.43307086614173229"/>
  <pageSetup paperSize="9" scale="15" orientation="portrait" r:id="rId1"/>
  <headerFooter alignWithMargins="0">
    <oddFooter>&amp;LVolkswagen Finance (China) Co., Ltd | ABS Operations | ABSOperations.China@vwfsag.com | +8610-65897000&amp;R&amp;P/&amp;N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33"/>
  <sheetViews>
    <sheetView showGridLines="0" workbookViewId="0">
      <selection activeCell="B4" sqref="B4"/>
    </sheetView>
  </sheetViews>
  <sheetFormatPr defaultColWidth="11.42578125" defaultRowHeight="13.15" customHeight="1"/>
  <cols>
    <col min="1" max="1" width="28" style="292" customWidth="1" collapsed="1"/>
    <col min="2" max="2" width="17.5703125" style="292" customWidth="1" collapsed="1"/>
    <col min="3" max="3" width="19.140625" style="292" customWidth="1" collapsed="1"/>
    <col min="4" max="4" width="21.7109375" style="292" customWidth="1" collapsed="1"/>
    <col min="5" max="5" width="24.140625" style="292" customWidth="1" collapsed="1"/>
    <col min="6" max="15" width="24.7109375" style="292" customWidth="1" collapsed="1"/>
    <col min="16" max="24" width="24.140625" style="292" customWidth="1" collapsed="1"/>
    <col min="25" max="25" width="35.5703125" style="292" customWidth="1" collapsed="1"/>
    <col min="26" max="16384" width="11.42578125" style="292" collapsed="1"/>
  </cols>
  <sheetData>
    <row r="1" spans="1:26" s="291" customFormat="1" ht="16.5" customHeight="1">
      <c r="A1" s="68"/>
      <c r="B1" s="69"/>
      <c r="C1" s="69"/>
      <c r="D1" s="69"/>
      <c r="E1" s="70"/>
      <c r="F1" s="71"/>
      <c r="G1" s="72"/>
      <c r="H1" s="72" t="s">
        <v>309</v>
      </c>
      <c r="I1" s="72" t="s">
        <v>309</v>
      </c>
      <c r="J1" s="72" t="s">
        <v>309</v>
      </c>
      <c r="K1" s="72" t="s">
        <v>309</v>
      </c>
      <c r="L1" s="72" t="s">
        <v>309</v>
      </c>
      <c r="M1" s="72" t="s">
        <v>309</v>
      </c>
      <c r="N1" s="72" t="s">
        <v>309</v>
      </c>
      <c r="O1" s="72" t="s">
        <v>309</v>
      </c>
      <c r="P1" s="72" t="s">
        <v>309</v>
      </c>
      <c r="Q1" s="72" t="s">
        <v>309</v>
      </c>
      <c r="R1" s="72" t="s">
        <v>309</v>
      </c>
      <c r="S1" s="72" t="s">
        <v>309</v>
      </c>
      <c r="T1" s="72" t="s">
        <v>309</v>
      </c>
      <c r="U1" s="72"/>
      <c r="V1" s="72"/>
      <c r="W1" s="281" t="s">
        <v>347</v>
      </c>
      <c r="X1"/>
    </row>
    <row r="2" spans="1:26" ht="16.5" customHeight="1">
      <c r="A2" s="73"/>
      <c r="B2" s="69"/>
      <c r="C2" s="69"/>
      <c r="D2" s="69"/>
      <c r="E2" s="70"/>
      <c r="F2" s="71"/>
      <c r="G2" s="72"/>
      <c r="H2" s="72"/>
      <c r="I2" s="72"/>
      <c r="J2" s="72"/>
      <c r="K2" s="72"/>
      <c r="L2" s="72"/>
      <c r="M2" s="72"/>
      <c r="N2" s="72"/>
      <c r="O2" s="72"/>
      <c r="P2" s="72"/>
      <c r="Q2" s="72"/>
      <c r="R2" s="72"/>
      <c r="S2" s="72"/>
      <c r="T2" s="72"/>
      <c r="U2" s="72"/>
      <c r="V2" s="72"/>
      <c r="W2" s="281" t="s">
        <v>348</v>
      </c>
      <c r="X2"/>
    </row>
    <row r="3" spans="1:26" ht="16.5" customHeight="1">
      <c r="A3" s="73"/>
      <c r="B3" s="69"/>
      <c r="C3" s="69"/>
      <c r="D3" s="69"/>
      <c r="E3" s="72"/>
      <c r="F3" s="72"/>
      <c r="G3" s="72"/>
      <c r="H3" s="72"/>
      <c r="I3" s="72"/>
      <c r="J3" s="72"/>
      <c r="K3" s="72"/>
      <c r="L3" s="72"/>
      <c r="M3" s="72"/>
      <c r="N3" s="72"/>
      <c r="O3" s="72"/>
      <c r="P3" s="72"/>
      <c r="Q3" s="72"/>
      <c r="R3" s="72"/>
      <c r="S3" s="72"/>
      <c r="T3" s="72"/>
      <c r="U3" s="72"/>
      <c r="V3" s="72"/>
      <c r="W3" s="34" t="s">
        <v>0</v>
      </c>
      <c r="X3"/>
    </row>
    <row r="4" spans="1:26" ht="12.75">
      <c r="A4" s="289"/>
      <c r="B4" s="289"/>
      <c r="C4" s="289"/>
      <c r="D4" s="289"/>
      <c r="E4" s="289"/>
      <c r="F4" s="289"/>
      <c r="G4" s="289"/>
      <c r="H4" s="289"/>
      <c r="I4" s="289"/>
      <c r="J4" s="289"/>
      <c r="K4" s="289"/>
    </row>
    <row r="5" spans="1:26" ht="20.100000000000001" customHeight="1">
      <c r="A5" s="81" t="s">
        <v>172</v>
      </c>
      <c r="B5" s="289"/>
      <c r="C5" s="289"/>
      <c r="D5" s="289"/>
      <c r="E5" s="289"/>
      <c r="F5" s="289"/>
      <c r="G5" s="289"/>
      <c r="H5" s="289"/>
      <c r="I5" s="289"/>
      <c r="J5" s="289"/>
      <c r="K5" s="289"/>
    </row>
    <row r="6" spans="1:26" ht="12.75">
      <c r="A6" s="289"/>
      <c r="B6" s="289"/>
      <c r="C6" s="289"/>
      <c r="D6" s="289"/>
      <c r="E6" s="289"/>
      <c r="F6" s="84">
        <v>2</v>
      </c>
      <c r="G6" s="85">
        <v>3</v>
      </c>
      <c r="H6" s="85"/>
      <c r="I6" s="85"/>
      <c r="J6" s="85"/>
      <c r="K6" s="85"/>
    </row>
    <row r="7" spans="1:26" ht="21" customHeight="1">
      <c r="A7" s="2262" t="s">
        <v>173</v>
      </c>
      <c r="B7" s="2271"/>
      <c r="C7" s="2271"/>
      <c r="D7" s="2271"/>
      <c r="E7" s="2271"/>
      <c r="F7" s="2270" t="s">
        <v>159</v>
      </c>
      <c r="G7" s="2260"/>
      <c r="H7" s="2270" t="s">
        <v>159</v>
      </c>
      <c r="I7" s="2260"/>
      <c r="J7" s="2270" t="s">
        <v>159</v>
      </c>
      <c r="K7" s="2260"/>
      <c r="L7" s="2270" t="s">
        <v>159</v>
      </c>
      <c r="M7" s="2260"/>
      <c r="N7" s="2270" t="s">
        <v>159</v>
      </c>
      <c r="O7" s="2260"/>
      <c r="P7" s="2270" t="s">
        <v>160</v>
      </c>
      <c r="Q7" s="2260"/>
      <c r="R7" s="2270" t="s">
        <v>160</v>
      </c>
      <c r="S7" s="2260"/>
      <c r="T7" s="2270" t="s">
        <v>161</v>
      </c>
      <c r="U7" s="2260"/>
      <c r="V7" s="2270" t="s">
        <v>161</v>
      </c>
      <c r="W7" s="2260"/>
      <c r="X7"/>
      <c r="Y7"/>
      <c r="Z7"/>
    </row>
    <row r="8" spans="1:26" ht="21" customHeight="1">
      <c r="A8" s="2271"/>
      <c r="B8" s="2271"/>
      <c r="C8" s="2271"/>
      <c r="D8" s="2271"/>
      <c r="E8" s="2271"/>
      <c r="F8" s="2272" t="s">
        <v>317</v>
      </c>
      <c r="G8" s="2272"/>
      <c r="H8" s="2272" t="s">
        <v>318</v>
      </c>
      <c r="I8" s="2272"/>
      <c r="J8" s="2272" t="s">
        <v>319</v>
      </c>
      <c r="K8" s="2272"/>
      <c r="L8" s="2272" t="s">
        <v>320</v>
      </c>
      <c r="M8" s="2272"/>
      <c r="N8" s="2272" t="s">
        <v>321</v>
      </c>
      <c r="O8" s="2272"/>
      <c r="P8" s="2272" t="s">
        <v>322</v>
      </c>
      <c r="Q8" s="2273"/>
      <c r="R8" s="2272" t="s">
        <v>323</v>
      </c>
      <c r="S8" s="2273"/>
      <c r="T8" s="2272" t="s">
        <v>157</v>
      </c>
      <c r="U8" s="2273"/>
      <c r="V8" s="2272" t="s">
        <v>324</v>
      </c>
      <c r="W8" s="2273"/>
      <c r="X8"/>
      <c r="Y8"/>
      <c r="Z8"/>
    </row>
    <row r="9" spans="1:26" ht="78.599999999999994" customHeight="1">
      <c r="A9" s="79" t="s">
        <v>174</v>
      </c>
      <c r="B9" s="79" t="s">
        <v>56</v>
      </c>
      <c r="C9" s="79" t="s">
        <v>175</v>
      </c>
      <c r="D9" s="79" t="s">
        <v>163</v>
      </c>
      <c r="E9" s="79" t="s">
        <v>176</v>
      </c>
      <c r="F9" s="10" t="s">
        <v>56</v>
      </c>
      <c r="G9" s="10" t="s">
        <v>177</v>
      </c>
      <c r="H9" s="10" t="s">
        <v>56</v>
      </c>
      <c r="I9" s="10" t="s">
        <v>177</v>
      </c>
      <c r="J9" s="10" t="s">
        <v>56</v>
      </c>
      <c r="K9" s="10" t="s">
        <v>177</v>
      </c>
      <c r="L9" s="10" t="s">
        <v>56</v>
      </c>
      <c r="M9" s="10" t="s">
        <v>177</v>
      </c>
      <c r="N9" s="10" t="s">
        <v>56</v>
      </c>
      <c r="O9" s="10" t="s">
        <v>177</v>
      </c>
      <c r="P9" s="10" t="s">
        <v>56</v>
      </c>
      <c r="Q9" s="10" t="s">
        <v>177</v>
      </c>
      <c r="R9" s="10" t="s">
        <v>56</v>
      </c>
      <c r="S9" s="10" t="s">
        <v>177</v>
      </c>
      <c r="T9" s="10" t="s">
        <v>56</v>
      </c>
      <c r="U9" s="10" t="s">
        <v>177</v>
      </c>
      <c r="V9" s="10" t="s">
        <v>56</v>
      </c>
      <c r="W9" s="10" t="s">
        <v>177</v>
      </c>
      <c r="X9"/>
      <c r="Y9"/>
      <c r="Z9"/>
    </row>
    <row r="10" spans="1:26" ht="21.6" customHeight="1">
      <c r="A10" s="683" t="s">
        <v>505</v>
      </c>
      <c r="B10" s="684">
        <v>689</v>
      </c>
      <c r="C10" s="685">
        <v>6.8148323990000004E-3</v>
      </c>
      <c r="D10" s="686">
        <v>46166775.25</v>
      </c>
      <c r="E10" s="687">
        <v>1.9158229584999999E-2</v>
      </c>
      <c r="F10" s="688">
        <v>606</v>
      </c>
      <c r="G10" s="689">
        <v>42511819.079999998</v>
      </c>
      <c r="H10" s="690">
        <v>81</v>
      </c>
      <c r="I10" s="691">
        <v>3312285.17</v>
      </c>
      <c r="J10" s="692">
        <v>0</v>
      </c>
      <c r="K10" s="693">
        <v>0</v>
      </c>
      <c r="L10" s="694">
        <v>0</v>
      </c>
      <c r="M10" s="695">
        <v>0</v>
      </c>
      <c r="N10" s="696">
        <v>2</v>
      </c>
      <c r="O10" s="697">
        <v>342671</v>
      </c>
      <c r="P10" s="698">
        <v>44</v>
      </c>
      <c r="Q10" s="699">
        <v>3778911.27</v>
      </c>
      <c r="R10" s="700">
        <v>645</v>
      </c>
      <c r="S10" s="701">
        <v>42387863.979999997</v>
      </c>
      <c r="T10" s="702">
        <v>608</v>
      </c>
      <c r="U10" s="703">
        <v>42854490.079999998</v>
      </c>
      <c r="V10" s="704">
        <v>81</v>
      </c>
      <c r="W10" s="705">
        <v>3312285.17</v>
      </c>
    </row>
    <row r="11" spans="1:26" ht="21.6" customHeight="1">
      <c r="A11" s="706" t="s">
        <v>506</v>
      </c>
      <c r="B11" s="707">
        <v>130</v>
      </c>
      <c r="C11" s="708">
        <v>1.2858174340000001E-3</v>
      </c>
      <c r="D11" s="709">
        <v>9191711.7400000002</v>
      </c>
      <c r="E11" s="710">
        <v>3.8143648289999999E-3</v>
      </c>
      <c r="F11" s="711">
        <v>109</v>
      </c>
      <c r="G11" s="712">
        <v>7964143.3799999999</v>
      </c>
      <c r="H11" s="713">
        <v>21</v>
      </c>
      <c r="I11" s="714">
        <v>1227568.3600000001</v>
      </c>
      <c r="J11" s="715">
        <v>0</v>
      </c>
      <c r="K11" s="716">
        <v>0</v>
      </c>
      <c r="L11" s="717">
        <v>0</v>
      </c>
      <c r="M11" s="718">
        <v>0</v>
      </c>
      <c r="N11" s="719">
        <v>0</v>
      </c>
      <c r="O11" s="720">
        <v>0</v>
      </c>
      <c r="P11" s="721">
        <v>3</v>
      </c>
      <c r="Q11" s="722">
        <v>275554.38</v>
      </c>
      <c r="R11" s="723">
        <v>127</v>
      </c>
      <c r="S11" s="724">
        <v>8916157.3599999994</v>
      </c>
      <c r="T11" s="725">
        <v>109</v>
      </c>
      <c r="U11" s="726">
        <v>7964143.3799999999</v>
      </c>
      <c r="V11" s="727">
        <v>21</v>
      </c>
      <c r="W11" s="728">
        <v>1227568.3600000001</v>
      </c>
    </row>
    <row r="12" spans="1:26" ht="21.6" customHeight="1">
      <c r="A12" s="683" t="s">
        <v>507</v>
      </c>
      <c r="B12" s="684">
        <v>69</v>
      </c>
      <c r="C12" s="685">
        <v>6.8247233000000003E-4</v>
      </c>
      <c r="D12" s="686">
        <v>5778660.6600000001</v>
      </c>
      <c r="E12" s="687">
        <v>2.3980212400000001E-3</v>
      </c>
      <c r="F12" s="688">
        <v>57</v>
      </c>
      <c r="G12" s="689">
        <v>5287995.7</v>
      </c>
      <c r="H12" s="690">
        <v>12</v>
      </c>
      <c r="I12" s="691">
        <v>490664.96000000002</v>
      </c>
      <c r="J12" s="692">
        <v>0</v>
      </c>
      <c r="K12" s="693">
        <v>0</v>
      </c>
      <c r="L12" s="694">
        <v>0</v>
      </c>
      <c r="M12" s="695">
        <v>0</v>
      </c>
      <c r="N12" s="696">
        <v>0</v>
      </c>
      <c r="O12" s="697">
        <v>0</v>
      </c>
      <c r="P12" s="698">
        <v>5</v>
      </c>
      <c r="Q12" s="699">
        <v>599419.26</v>
      </c>
      <c r="R12" s="700">
        <v>64</v>
      </c>
      <c r="S12" s="701">
        <v>5179241.4000000004</v>
      </c>
      <c r="T12" s="702">
        <v>57</v>
      </c>
      <c r="U12" s="703">
        <v>5287995.7</v>
      </c>
      <c r="V12" s="704">
        <v>12</v>
      </c>
      <c r="W12" s="705">
        <v>490664.96000000002</v>
      </c>
    </row>
    <row r="13" spans="1:26" ht="21.6" customHeight="1">
      <c r="A13" s="706" t="s">
        <v>508</v>
      </c>
      <c r="B13" s="707">
        <v>7</v>
      </c>
      <c r="C13" s="708">
        <v>6.9236322999999996E-5</v>
      </c>
      <c r="D13" s="709">
        <v>269041.59999999998</v>
      </c>
      <c r="E13" s="710">
        <v>1.1164654000000001E-4</v>
      </c>
      <c r="F13" s="711">
        <v>4</v>
      </c>
      <c r="G13" s="712">
        <v>148884.84</v>
      </c>
      <c r="H13" s="713">
        <v>3</v>
      </c>
      <c r="I13" s="714">
        <v>120156.76</v>
      </c>
      <c r="J13" s="715">
        <v>0</v>
      </c>
      <c r="K13" s="716">
        <v>0</v>
      </c>
      <c r="L13" s="717">
        <v>0</v>
      </c>
      <c r="M13" s="718">
        <v>0</v>
      </c>
      <c r="N13" s="719">
        <v>0</v>
      </c>
      <c r="O13" s="720">
        <v>0</v>
      </c>
      <c r="P13" s="721">
        <v>0</v>
      </c>
      <c r="Q13" s="722">
        <v>0</v>
      </c>
      <c r="R13" s="723">
        <v>7</v>
      </c>
      <c r="S13" s="724">
        <v>269041.59999999998</v>
      </c>
      <c r="T13" s="725">
        <v>4</v>
      </c>
      <c r="U13" s="726">
        <v>148884.84</v>
      </c>
      <c r="V13" s="727">
        <v>3</v>
      </c>
      <c r="W13" s="728">
        <v>120156.76</v>
      </c>
    </row>
    <row r="14" spans="1:26" ht="21.6" customHeight="1">
      <c r="A14" s="683" t="s">
        <v>509</v>
      </c>
      <c r="B14" s="684">
        <v>0</v>
      </c>
      <c r="C14" s="685">
        <v>0</v>
      </c>
      <c r="D14" s="686">
        <v>0</v>
      </c>
      <c r="E14" s="687">
        <v>0</v>
      </c>
      <c r="F14" s="688">
        <v>0</v>
      </c>
      <c r="G14" s="689">
        <v>0</v>
      </c>
      <c r="H14" s="690">
        <v>0</v>
      </c>
      <c r="I14" s="691">
        <v>0</v>
      </c>
      <c r="J14" s="692">
        <v>0</v>
      </c>
      <c r="K14" s="693">
        <v>0</v>
      </c>
      <c r="L14" s="694">
        <v>0</v>
      </c>
      <c r="M14" s="695">
        <v>0</v>
      </c>
      <c r="N14" s="696">
        <v>0</v>
      </c>
      <c r="O14" s="697">
        <v>0</v>
      </c>
      <c r="P14" s="698">
        <v>0</v>
      </c>
      <c r="Q14" s="699">
        <v>0</v>
      </c>
      <c r="R14" s="700">
        <v>0</v>
      </c>
      <c r="S14" s="701">
        <v>0</v>
      </c>
      <c r="T14" s="702">
        <v>0</v>
      </c>
      <c r="U14" s="703">
        <v>0</v>
      </c>
      <c r="V14" s="704">
        <v>0</v>
      </c>
      <c r="W14" s="705">
        <v>0</v>
      </c>
    </row>
    <row r="15" spans="1:26" ht="21.6" customHeight="1">
      <c r="A15" s="706" t="s">
        <v>510</v>
      </c>
      <c r="B15" s="707">
        <v>0</v>
      </c>
      <c r="C15" s="708">
        <v>0</v>
      </c>
      <c r="D15" s="709">
        <v>0</v>
      </c>
      <c r="E15" s="710">
        <v>0</v>
      </c>
      <c r="F15" s="711">
        <v>0</v>
      </c>
      <c r="G15" s="712">
        <v>0</v>
      </c>
      <c r="H15" s="713">
        <v>0</v>
      </c>
      <c r="I15" s="714">
        <v>0</v>
      </c>
      <c r="J15" s="715">
        <v>0</v>
      </c>
      <c r="K15" s="716">
        <v>0</v>
      </c>
      <c r="L15" s="717">
        <v>0</v>
      </c>
      <c r="M15" s="718">
        <v>0</v>
      </c>
      <c r="N15" s="719">
        <v>0</v>
      </c>
      <c r="O15" s="720">
        <v>0</v>
      </c>
      <c r="P15" s="721">
        <v>0</v>
      </c>
      <c r="Q15" s="722">
        <v>0</v>
      </c>
      <c r="R15" s="723">
        <v>0</v>
      </c>
      <c r="S15" s="724">
        <v>0</v>
      </c>
      <c r="T15" s="725">
        <v>0</v>
      </c>
      <c r="U15" s="726">
        <v>0</v>
      </c>
      <c r="V15" s="727">
        <v>0</v>
      </c>
      <c r="W15" s="728">
        <v>0</v>
      </c>
    </row>
    <row r="16" spans="1:26" ht="21.6" customHeight="1">
      <c r="A16" s="683" t="s">
        <v>511</v>
      </c>
      <c r="B16" s="684">
        <v>0</v>
      </c>
      <c r="C16" s="685">
        <v>0</v>
      </c>
      <c r="D16" s="686">
        <v>0</v>
      </c>
      <c r="E16" s="687">
        <v>0</v>
      </c>
      <c r="F16" s="688">
        <v>0</v>
      </c>
      <c r="G16" s="689">
        <v>0</v>
      </c>
      <c r="H16" s="690">
        <v>0</v>
      </c>
      <c r="I16" s="691">
        <v>0</v>
      </c>
      <c r="J16" s="692">
        <v>0</v>
      </c>
      <c r="K16" s="693">
        <v>0</v>
      </c>
      <c r="L16" s="694">
        <v>0</v>
      </c>
      <c r="M16" s="695">
        <v>0</v>
      </c>
      <c r="N16" s="696">
        <v>0</v>
      </c>
      <c r="O16" s="697">
        <v>0</v>
      </c>
      <c r="P16" s="698">
        <v>0</v>
      </c>
      <c r="Q16" s="699">
        <v>0</v>
      </c>
      <c r="R16" s="700">
        <v>0</v>
      </c>
      <c r="S16" s="701">
        <v>0</v>
      </c>
      <c r="T16" s="702">
        <v>0</v>
      </c>
      <c r="U16" s="703">
        <v>0</v>
      </c>
      <c r="V16" s="704">
        <v>0</v>
      </c>
      <c r="W16" s="705">
        <v>0</v>
      </c>
    </row>
    <row r="17" spans="1:23" ht="21.6" customHeight="1">
      <c r="A17" s="729" t="s">
        <v>73</v>
      </c>
      <c r="B17" s="730">
        <v>895</v>
      </c>
      <c r="C17" s="731">
        <v>8.8523584860000001E-3</v>
      </c>
      <c r="D17" s="732">
        <v>61406189.25</v>
      </c>
      <c r="E17" s="733">
        <v>2.5482262193999999E-2</v>
      </c>
      <c r="F17" s="734">
        <v>776</v>
      </c>
      <c r="G17" s="735">
        <v>55912843</v>
      </c>
      <c r="H17" s="736">
        <v>117</v>
      </c>
      <c r="I17" s="737">
        <v>5150675.25</v>
      </c>
      <c r="J17" s="738">
        <v>0</v>
      </c>
      <c r="K17" s="739">
        <v>0</v>
      </c>
      <c r="L17" s="740">
        <v>0</v>
      </c>
      <c r="M17" s="741">
        <v>0</v>
      </c>
      <c r="N17" s="742">
        <v>2</v>
      </c>
      <c r="O17" s="743">
        <v>342671</v>
      </c>
      <c r="P17" s="744">
        <v>52</v>
      </c>
      <c r="Q17" s="745">
        <v>4653884.91</v>
      </c>
      <c r="R17" s="746">
        <v>843</v>
      </c>
      <c r="S17" s="747">
        <v>56752304.340000004</v>
      </c>
      <c r="T17" s="748">
        <v>778</v>
      </c>
      <c r="U17" s="749">
        <v>56255514</v>
      </c>
      <c r="V17" s="750">
        <v>117</v>
      </c>
      <c r="W17" s="751">
        <v>5150675.25</v>
      </c>
    </row>
    <row r="18" spans="1:23" ht="12.75">
      <c r="G18" s="322"/>
      <c r="H18" s="322"/>
      <c r="I18" s="322"/>
      <c r="J18" s="322"/>
      <c r="K18" s="322"/>
    </row>
    <row r="19" spans="1:23" ht="12.75">
      <c r="G19" s="322"/>
      <c r="H19" s="322"/>
      <c r="I19" s="322"/>
      <c r="J19" s="322"/>
      <c r="K19" s="322"/>
    </row>
    <row r="20" spans="1:23" ht="12.75">
      <c r="G20" s="322"/>
      <c r="H20" s="322"/>
      <c r="I20" s="322"/>
      <c r="J20" s="322"/>
      <c r="K20" s="322"/>
    </row>
    <row r="21" spans="1:23" ht="12.75">
      <c r="G21" s="322"/>
      <c r="H21" s="322"/>
      <c r="I21" s="322"/>
      <c r="J21" s="322"/>
      <c r="K21" s="322"/>
    </row>
    <row r="29" spans="1:23" ht="6" customHeight="1"/>
    <row r="30" spans="1:23" ht="12.75" hidden="1"/>
    <row r="31" spans="1:23" ht="12.75" hidden="1"/>
    <row r="32" spans="1:23" ht="12.75" hidden="1"/>
    <row r="33" ht="12.75" hidden="1"/>
  </sheetData>
  <mergeCells count="13">
    <mergeCell ref="T8:U8"/>
    <mergeCell ref="R8:S8"/>
    <mergeCell ref="P7:S7"/>
    <mergeCell ref="V8:W8"/>
    <mergeCell ref="T7:W7"/>
    <mergeCell ref="A7:E8"/>
    <mergeCell ref="F8:G8"/>
    <mergeCell ref="P8:Q8"/>
    <mergeCell ref="H8:I8"/>
    <mergeCell ref="J8:K8"/>
    <mergeCell ref="L8:M8"/>
    <mergeCell ref="N8:O8"/>
    <mergeCell ref="F7:O7"/>
  </mergeCells>
  <phoneticPr fontId="17" type="noConversion"/>
  <hyperlinks>
    <hyperlink ref="K3" location="'2Contents'!A1" display="Index"/>
  </hyperlinks>
  <pageMargins left="0.74803149606299213" right="0.78740157480314965" top="0.47244094488188981" bottom="0.51181102362204722" header="0.51181102362204722" footer="0.43307086614173229"/>
  <pageSetup paperSize="9" scale="14" orientation="portrait" r:id="rId1"/>
  <headerFooter alignWithMargins="0">
    <oddFooter>&amp;LVolkswagen Finance (China) Co., Ltd | ABS Operations | ABSOperations.China@vwfsag.com | +8610-65897000&amp;R&amp;P/&amp;N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43"/>
  <sheetViews>
    <sheetView showGridLines="0" zoomScale="70" zoomScaleNormal="70" workbookViewId="0">
      <selection activeCell="B4" sqref="B4"/>
    </sheetView>
  </sheetViews>
  <sheetFormatPr defaultColWidth="11.42578125" defaultRowHeight="13.15" customHeight="1"/>
  <cols>
    <col min="1" max="1" width="28" style="292" customWidth="1" collapsed="1"/>
    <col min="2" max="2" width="17.140625" style="292" customWidth="1" collapsed="1"/>
    <col min="3" max="3" width="21.140625" style="292" customWidth="1" collapsed="1"/>
    <col min="4" max="4" width="23.5703125" style="292" customWidth="1" collapsed="1"/>
    <col min="5" max="5" width="24.140625" style="292" customWidth="1" collapsed="1"/>
    <col min="6" max="25" width="25.7109375" style="292" customWidth="1" collapsed="1"/>
    <col min="26" max="16384" width="11.42578125" style="292" collapsed="1"/>
  </cols>
  <sheetData>
    <row r="1" spans="1:26" ht="16.5" customHeight="1">
      <c r="A1" s="68"/>
      <c r="B1" s="69"/>
      <c r="C1" s="69"/>
      <c r="D1" s="69"/>
      <c r="E1" s="70"/>
      <c r="F1" s="71"/>
      <c r="G1" s="72"/>
      <c r="H1" s="72" t="s">
        <v>309</v>
      </c>
      <c r="I1" s="72" t="s">
        <v>309</v>
      </c>
      <c r="J1" s="72" t="s">
        <v>309</v>
      </c>
      <c r="K1" s="72" t="s">
        <v>309</v>
      </c>
      <c r="L1" s="72" t="s">
        <v>309</v>
      </c>
      <c r="M1" s="72" t="s">
        <v>309</v>
      </c>
      <c r="N1" s="72" t="s">
        <v>309</v>
      </c>
      <c r="O1" s="72" t="s">
        <v>309</v>
      </c>
      <c r="P1" s="72" t="s">
        <v>309</v>
      </c>
      <c r="Q1" s="72" t="s">
        <v>309</v>
      </c>
      <c r="R1" s="72" t="s">
        <v>309</v>
      </c>
      <c r="S1" s="72" t="s">
        <v>309</v>
      </c>
      <c r="T1" s="72" t="s">
        <v>309</v>
      </c>
      <c r="U1" s="323"/>
      <c r="V1" s="80"/>
      <c r="W1" s="82" t="s">
        <v>347</v>
      </c>
      <c r="X1"/>
    </row>
    <row r="2" spans="1:26" ht="16.5" customHeight="1">
      <c r="A2" s="73"/>
      <c r="B2" s="69"/>
      <c r="C2" s="69"/>
      <c r="D2" s="69"/>
      <c r="E2" s="70"/>
      <c r="F2" s="71"/>
      <c r="G2" s="72"/>
      <c r="H2" s="72"/>
      <c r="I2" s="72"/>
      <c r="J2" s="72"/>
      <c r="K2" s="72"/>
      <c r="L2" s="72"/>
      <c r="M2" s="72"/>
      <c r="N2" s="72"/>
      <c r="O2" s="72"/>
      <c r="P2" s="72"/>
      <c r="Q2" s="72"/>
      <c r="R2" s="72"/>
      <c r="S2" s="72"/>
      <c r="T2" s="72"/>
      <c r="U2" s="323"/>
      <c r="V2" s="80"/>
      <c r="W2" s="82" t="s">
        <v>348</v>
      </c>
      <c r="X2"/>
    </row>
    <row r="3" spans="1:26" ht="16.5" customHeight="1">
      <c r="A3" s="73"/>
      <c r="B3" s="69"/>
      <c r="C3" s="69"/>
      <c r="D3" s="69"/>
      <c r="E3" s="72"/>
      <c r="F3" s="72"/>
      <c r="G3" s="72"/>
      <c r="H3" s="72"/>
      <c r="I3" s="72"/>
      <c r="J3" s="72"/>
      <c r="K3" s="72"/>
      <c r="L3" s="72"/>
      <c r="M3" s="72"/>
      <c r="N3" s="72"/>
      <c r="O3" s="72"/>
      <c r="P3" s="72"/>
      <c r="Q3" s="72"/>
      <c r="R3" s="72"/>
      <c r="S3" s="72"/>
      <c r="T3" s="72"/>
      <c r="U3" s="323"/>
      <c r="V3" s="83"/>
      <c r="W3" s="34" t="s">
        <v>0</v>
      </c>
      <c r="X3"/>
    </row>
    <row r="4" spans="1:26" s="291" customFormat="1" ht="12.75">
      <c r="A4" s="289"/>
      <c r="B4" s="289"/>
      <c r="C4" s="289"/>
      <c r="D4" s="289"/>
      <c r="E4" s="289"/>
      <c r="F4" s="289"/>
      <c r="G4" s="289"/>
      <c r="H4" s="289"/>
      <c r="I4" s="289"/>
      <c r="J4" s="289"/>
      <c r="K4" s="289"/>
    </row>
    <row r="5" spans="1:26" s="291" customFormat="1" ht="20.100000000000001" customHeight="1">
      <c r="A5" s="81" t="s">
        <v>23</v>
      </c>
      <c r="B5" s="289"/>
      <c r="C5" s="289"/>
      <c r="D5" s="289"/>
      <c r="E5" s="289"/>
      <c r="F5" s="289"/>
      <c r="G5" s="289"/>
      <c r="H5" s="289"/>
      <c r="I5" s="289"/>
      <c r="J5" s="289"/>
      <c r="K5" s="289"/>
    </row>
    <row r="6" spans="1:26" s="291" customFormat="1" ht="12.75">
      <c r="A6" s="289"/>
      <c r="B6" s="289"/>
      <c r="C6" s="289"/>
      <c r="D6" s="289"/>
      <c r="E6" s="289"/>
      <c r="F6" s="289"/>
      <c r="G6" s="289"/>
      <c r="H6" s="289"/>
      <c r="I6" s="289"/>
      <c r="J6" s="289"/>
      <c r="K6" s="289"/>
    </row>
    <row r="7" spans="1:26" ht="21.75" customHeight="1">
      <c r="A7" s="2262" t="s">
        <v>178</v>
      </c>
      <c r="B7" s="2271"/>
      <c r="C7" s="2271"/>
      <c r="D7" s="2271"/>
      <c r="E7" s="2271"/>
      <c r="F7" s="2262" t="s">
        <v>159</v>
      </c>
      <c r="G7" s="2263"/>
      <c r="H7" s="2262" t="s">
        <v>159</v>
      </c>
      <c r="I7" s="2263"/>
      <c r="J7" s="2262" t="s">
        <v>159</v>
      </c>
      <c r="K7" s="2263"/>
      <c r="L7" s="2262" t="s">
        <v>159</v>
      </c>
      <c r="M7" s="2263"/>
      <c r="N7" s="2262" t="s">
        <v>159</v>
      </c>
      <c r="O7" s="2263"/>
      <c r="P7" s="2262" t="s">
        <v>160</v>
      </c>
      <c r="Q7" s="2263"/>
      <c r="R7" s="2262" t="s">
        <v>160</v>
      </c>
      <c r="S7" s="2263"/>
      <c r="T7" s="2262" t="s">
        <v>161</v>
      </c>
      <c r="U7" s="2263"/>
      <c r="V7" s="2262" t="s">
        <v>161</v>
      </c>
      <c r="W7" s="2263"/>
      <c r="X7"/>
      <c r="Y7"/>
      <c r="Z7"/>
    </row>
    <row r="8" spans="1:26" ht="21.75" customHeight="1">
      <c r="A8" s="2271"/>
      <c r="B8" s="2271"/>
      <c r="C8" s="2271"/>
      <c r="D8" s="2271"/>
      <c r="E8" s="2271"/>
      <c r="F8" s="2272" t="s">
        <v>317</v>
      </c>
      <c r="G8" s="2272"/>
      <c r="H8" s="2272" t="s">
        <v>318</v>
      </c>
      <c r="I8" s="2272"/>
      <c r="J8" s="2272" t="s">
        <v>319</v>
      </c>
      <c r="K8" s="2272"/>
      <c r="L8" s="2272" t="s">
        <v>320</v>
      </c>
      <c r="M8" s="2272"/>
      <c r="N8" s="2272" t="s">
        <v>321</v>
      </c>
      <c r="O8" s="2272"/>
      <c r="P8" s="2272" t="s">
        <v>322</v>
      </c>
      <c r="Q8" s="2273"/>
      <c r="R8" s="2272" t="s">
        <v>323</v>
      </c>
      <c r="S8" s="2273"/>
      <c r="T8" s="2272" t="s">
        <v>157</v>
      </c>
      <c r="U8" s="2273"/>
      <c r="V8" s="2272" t="s">
        <v>324</v>
      </c>
      <c r="W8" s="2273"/>
      <c r="X8"/>
      <c r="Y8"/>
      <c r="Z8"/>
    </row>
    <row r="9" spans="1:26" ht="72" customHeight="1">
      <c r="A9" s="79" t="s">
        <v>174</v>
      </c>
      <c r="B9" s="79" t="s">
        <v>56</v>
      </c>
      <c r="C9" s="79" t="s">
        <v>175</v>
      </c>
      <c r="D9" s="79" t="s">
        <v>170</v>
      </c>
      <c r="E9" s="79" t="s">
        <v>176</v>
      </c>
      <c r="F9" s="10" t="s">
        <v>56</v>
      </c>
      <c r="G9" s="10" t="s">
        <v>179</v>
      </c>
      <c r="H9" s="10" t="s">
        <v>56</v>
      </c>
      <c r="I9" s="10" t="s">
        <v>179</v>
      </c>
      <c r="J9" s="10" t="s">
        <v>56</v>
      </c>
      <c r="K9" s="10" t="s">
        <v>179</v>
      </c>
      <c r="L9" s="10" t="s">
        <v>56</v>
      </c>
      <c r="M9" s="10" t="s">
        <v>179</v>
      </c>
      <c r="N9" s="10" t="s">
        <v>56</v>
      </c>
      <c r="O9" s="10" t="s">
        <v>179</v>
      </c>
      <c r="P9" s="10" t="s">
        <v>56</v>
      </c>
      <c r="Q9" s="10" t="s">
        <v>177</v>
      </c>
      <c r="R9" s="10" t="s">
        <v>56</v>
      </c>
      <c r="S9" s="10" t="s">
        <v>177</v>
      </c>
      <c r="T9" s="10" t="s">
        <v>56</v>
      </c>
      <c r="U9" s="10" t="s">
        <v>177</v>
      </c>
      <c r="V9" s="10" t="s">
        <v>56</v>
      </c>
      <c r="W9" s="10" t="s">
        <v>177</v>
      </c>
      <c r="X9"/>
      <c r="Y9"/>
      <c r="Z9"/>
    </row>
    <row r="10" spans="1:26" ht="22.15" customHeight="1">
      <c r="A10" s="752" t="s">
        <v>505</v>
      </c>
      <c r="B10" s="753">
        <v>0</v>
      </c>
      <c r="C10" s="754">
        <v>0</v>
      </c>
      <c r="D10" s="755">
        <v>0</v>
      </c>
      <c r="E10" s="756">
        <v>0</v>
      </c>
      <c r="F10" s="757">
        <v>0</v>
      </c>
      <c r="G10" s="758">
        <v>0</v>
      </c>
      <c r="H10" s="759">
        <v>0</v>
      </c>
      <c r="I10" s="760">
        <v>0</v>
      </c>
      <c r="J10" s="761">
        <v>0</v>
      </c>
      <c r="K10" s="762">
        <v>0</v>
      </c>
      <c r="L10" s="763">
        <v>0</v>
      </c>
      <c r="M10" s="764">
        <v>0</v>
      </c>
      <c r="N10" s="765">
        <v>0</v>
      </c>
      <c r="O10" s="766">
        <v>0</v>
      </c>
      <c r="P10" s="767">
        <v>0</v>
      </c>
      <c r="Q10" s="768">
        <v>0</v>
      </c>
      <c r="R10" s="769">
        <v>0</v>
      </c>
      <c r="S10" s="770">
        <v>0</v>
      </c>
      <c r="T10" s="771">
        <v>0</v>
      </c>
      <c r="U10" s="772">
        <v>0</v>
      </c>
      <c r="V10" s="773">
        <v>0</v>
      </c>
      <c r="W10" s="774">
        <v>0</v>
      </c>
    </row>
    <row r="11" spans="1:26" ht="22.15" customHeight="1">
      <c r="A11" s="775" t="s">
        <v>506</v>
      </c>
      <c r="B11" s="776">
        <v>0</v>
      </c>
      <c r="C11" s="777">
        <v>0</v>
      </c>
      <c r="D11" s="778">
        <v>0</v>
      </c>
      <c r="E11" s="779">
        <v>0</v>
      </c>
      <c r="F11" s="780">
        <v>0</v>
      </c>
      <c r="G11" s="781">
        <v>0</v>
      </c>
      <c r="H11" s="782">
        <v>0</v>
      </c>
      <c r="I11" s="783">
        <v>0</v>
      </c>
      <c r="J11" s="784">
        <v>0</v>
      </c>
      <c r="K11" s="785">
        <v>0</v>
      </c>
      <c r="L11" s="786">
        <v>0</v>
      </c>
      <c r="M11" s="787">
        <v>0</v>
      </c>
      <c r="N11" s="788">
        <v>0</v>
      </c>
      <c r="O11" s="789">
        <v>0</v>
      </c>
      <c r="P11" s="790">
        <v>0</v>
      </c>
      <c r="Q11" s="791">
        <v>0</v>
      </c>
      <c r="R11" s="792">
        <v>0</v>
      </c>
      <c r="S11" s="793">
        <v>0</v>
      </c>
      <c r="T11" s="794">
        <v>0</v>
      </c>
      <c r="U11" s="795">
        <v>0</v>
      </c>
      <c r="V11" s="796">
        <v>0</v>
      </c>
      <c r="W11" s="797">
        <v>0</v>
      </c>
    </row>
    <row r="12" spans="1:26" ht="22.15" customHeight="1">
      <c r="A12" s="752" t="s">
        <v>507</v>
      </c>
      <c r="B12" s="753">
        <v>0</v>
      </c>
      <c r="C12" s="754">
        <v>0</v>
      </c>
      <c r="D12" s="755">
        <v>0</v>
      </c>
      <c r="E12" s="756">
        <v>0</v>
      </c>
      <c r="F12" s="757">
        <v>0</v>
      </c>
      <c r="G12" s="758">
        <v>0</v>
      </c>
      <c r="H12" s="759">
        <v>0</v>
      </c>
      <c r="I12" s="760">
        <v>0</v>
      </c>
      <c r="J12" s="761">
        <v>0</v>
      </c>
      <c r="K12" s="762">
        <v>0</v>
      </c>
      <c r="L12" s="763">
        <v>0</v>
      </c>
      <c r="M12" s="764">
        <v>0</v>
      </c>
      <c r="N12" s="765">
        <v>0</v>
      </c>
      <c r="O12" s="766">
        <v>0</v>
      </c>
      <c r="P12" s="767">
        <v>0</v>
      </c>
      <c r="Q12" s="768">
        <v>0</v>
      </c>
      <c r="R12" s="769">
        <v>0</v>
      </c>
      <c r="S12" s="770">
        <v>0</v>
      </c>
      <c r="T12" s="771">
        <v>0</v>
      </c>
      <c r="U12" s="772">
        <v>0</v>
      </c>
      <c r="V12" s="773">
        <v>0</v>
      </c>
      <c r="W12" s="774">
        <v>0</v>
      </c>
    </row>
    <row r="13" spans="1:26" ht="22.15" customHeight="1">
      <c r="A13" s="775" t="s">
        <v>508</v>
      </c>
      <c r="B13" s="776">
        <v>30</v>
      </c>
      <c r="C13" s="777">
        <v>2.9672709999999997E-4</v>
      </c>
      <c r="D13" s="778">
        <v>2443666.0499999998</v>
      </c>
      <c r="E13" s="779">
        <v>1.0140694250000001E-3</v>
      </c>
      <c r="F13" s="780">
        <v>25</v>
      </c>
      <c r="G13" s="781">
        <v>2325487.5</v>
      </c>
      <c r="H13" s="782">
        <v>5</v>
      </c>
      <c r="I13" s="783">
        <v>118178.55</v>
      </c>
      <c r="J13" s="784">
        <v>0</v>
      </c>
      <c r="K13" s="785">
        <v>0</v>
      </c>
      <c r="L13" s="786">
        <v>0</v>
      </c>
      <c r="M13" s="787">
        <v>0</v>
      </c>
      <c r="N13" s="788">
        <v>0</v>
      </c>
      <c r="O13" s="789">
        <v>0</v>
      </c>
      <c r="P13" s="790">
        <v>2</v>
      </c>
      <c r="Q13" s="791">
        <v>163464.14000000001</v>
      </c>
      <c r="R13" s="792">
        <v>28</v>
      </c>
      <c r="S13" s="793">
        <v>2280201.91</v>
      </c>
      <c r="T13" s="794">
        <v>25</v>
      </c>
      <c r="U13" s="795">
        <v>2325487.5</v>
      </c>
      <c r="V13" s="796">
        <v>5</v>
      </c>
      <c r="W13" s="797">
        <v>118178.55</v>
      </c>
    </row>
    <row r="14" spans="1:26" ht="22.15" customHeight="1">
      <c r="A14" s="752" t="s">
        <v>509</v>
      </c>
      <c r="B14" s="753">
        <v>0</v>
      </c>
      <c r="C14" s="754">
        <v>0</v>
      </c>
      <c r="D14" s="755">
        <v>0</v>
      </c>
      <c r="E14" s="756">
        <v>0</v>
      </c>
      <c r="F14" s="757">
        <v>0</v>
      </c>
      <c r="G14" s="758">
        <v>0</v>
      </c>
      <c r="H14" s="759">
        <v>0</v>
      </c>
      <c r="I14" s="760">
        <v>0</v>
      </c>
      <c r="J14" s="761">
        <v>0</v>
      </c>
      <c r="K14" s="762">
        <v>0</v>
      </c>
      <c r="L14" s="763">
        <v>0</v>
      </c>
      <c r="M14" s="764">
        <v>0</v>
      </c>
      <c r="N14" s="765">
        <v>0</v>
      </c>
      <c r="O14" s="766">
        <v>0</v>
      </c>
      <c r="P14" s="767">
        <v>0</v>
      </c>
      <c r="Q14" s="768">
        <v>0</v>
      </c>
      <c r="R14" s="769">
        <v>0</v>
      </c>
      <c r="S14" s="770">
        <v>0</v>
      </c>
      <c r="T14" s="771">
        <v>0</v>
      </c>
      <c r="U14" s="772">
        <v>0</v>
      </c>
      <c r="V14" s="773">
        <v>0</v>
      </c>
      <c r="W14" s="774">
        <v>0</v>
      </c>
    </row>
    <row r="15" spans="1:26" ht="22.15" customHeight="1">
      <c r="A15" s="775" t="s">
        <v>510</v>
      </c>
      <c r="B15" s="776">
        <v>0</v>
      </c>
      <c r="C15" s="777">
        <v>0</v>
      </c>
      <c r="D15" s="778">
        <v>0</v>
      </c>
      <c r="E15" s="779">
        <v>0</v>
      </c>
      <c r="F15" s="780">
        <v>0</v>
      </c>
      <c r="G15" s="781">
        <v>0</v>
      </c>
      <c r="H15" s="782">
        <v>0</v>
      </c>
      <c r="I15" s="783">
        <v>0</v>
      </c>
      <c r="J15" s="784">
        <v>0</v>
      </c>
      <c r="K15" s="785">
        <v>0</v>
      </c>
      <c r="L15" s="786">
        <v>0</v>
      </c>
      <c r="M15" s="787">
        <v>0</v>
      </c>
      <c r="N15" s="788">
        <v>0</v>
      </c>
      <c r="O15" s="789">
        <v>0</v>
      </c>
      <c r="P15" s="790">
        <v>0</v>
      </c>
      <c r="Q15" s="791">
        <v>0</v>
      </c>
      <c r="R15" s="792">
        <v>0</v>
      </c>
      <c r="S15" s="793">
        <v>0</v>
      </c>
      <c r="T15" s="794">
        <v>0</v>
      </c>
      <c r="U15" s="795">
        <v>0</v>
      </c>
      <c r="V15" s="796">
        <v>0</v>
      </c>
      <c r="W15" s="797">
        <v>0</v>
      </c>
    </row>
    <row r="16" spans="1:26" ht="22.15" customHeight="1">
      <c r="A16" s="752" t="s">
        <v>511</v>
      </c>
      <c r="B16" s="753">
        <v>0</v>
      </c>
      <c r="C16" s="754">
        <v>0</v>
      </c>
      <c r="D16" s="755">
        <v>0</v>
      </c>
      <c r="E16" s="756">
        <v>0</v>
      </c>
      <c r="F16" s="757">
        <v>0</v>
      </c>
      <c r="G16" s="758">
        <v>0</v>
      </c>
      <c r="H16" s="759">
        <v>0</v>
      </c>
      <c r="I16" s="760">
        <v>0</v>
      </c>
      <c r="J16" s="761">
        <v>0</v>
      </c>
      <c r="K16" s="762">
        <v>0</v>
      </c>
      <c r="L16" s="763">
        <v>0</v>
      </c>
      <c r="M16" s="764">
        <v>0</v>
      </c>
      <c r="N16" s="765">
        <v>0</v>
      </c>
      <c r="O16" s="766">
        <v>0</v>
      </c>
      <c r="P16" s="767">
        <v>0</v>
      </c>
      <c r="Q16" s="768">
        <v>0</v>
      </c>
      <c r="R16" s="769">
        <v>0</v>
      </c>
      <c r="S16" s="770">
        <v>0</v>
      </c>
      <c r="T16" s="771">
        <v>0</v>
      </c>
      <c r="U16" s="772">
        <v>0</v>
      </c>
      <c r="V16" s="773">
        <v>0</v>
      </c>
      <c r="W16" s="774">
        <v>0</v>
      </c>
    </row>
    <row r="17" spans="1:23" ht="22.15" customHeight="1">
      <c r="A17" s="798" t="s">
        <v>73</v>
      </c>
      <c r="B17" s="799">
        <v>30</v>
      </c>
      <c r="C17" s="800">
        <v>2.9672709999999997E-4</v>
      </c>
      <c r="D17" s="801">
        <v>2443666.0499999998</v>
      </c>
      <c r="E17" s="802">
        <v>1.0140694250000001E-3</v>
      </c>
      <c r="F17" s="803">
        <v>25</v>
      </c>
      <c r="G17" s="804">
        <v>2325487.5</v>
      </c>
      <c r="H17" s="805">
        <v>5</v>
      </c>
      <c r="I17" s="806">
        <v>118178.55</v>
      </c>
      <c r="J17" s="807">
        <v>0</v>
      </c>
      <c r="K17" s="808">
        <v>0</v>
      </c>
      <c r="L17" s="809">
        <v>0</v>
      </c>
      <c r="M17" s="810">
        <v>0</v>
      </c>
      <c r="N17" s="811">
        <v>0</v>
      </c>
      <c r="O17" s="812">
        <v>0</v>
      </c>
      <c r="P17" s="813">
        <v>2</v>
      </c>
      <c r="Q17" s="814">
        <v>163464.14000000001</v>
      </c>
      <c r="R17" s="815">
        <v>28</v>
      </c>
      <c r="S17" s="816">
        <v>2280201.91</v>
      </c>
      <c r="T17" s="817">
        <v>25</v>
      </c>
      <c r="U17" s="818">
        <v>2325487.5</v>
      </c>
      <c r="V17" s="819">
        <v>5</v>
      </c>
      <c r="W17" s="820">
        <v>118178.55</v>
      </c>
    </row>
    <row r="18" spans="1:23" s="291" customFormat="1" ht="11.25" customHeight="1">
      <c r="G18" s="324"/>
      <c r="H18" s="324"/>
      <c r="I18" s="324"/>
      <c r="J18" s="324"/>
      <c r="K18" s="324"/>
    </row>
    <row r="19" spans="1:23" ht="12.75">
      <c r="G19" s="322"/>
      <c r="H19" s="322"/>
      <c r="I19" s="322"/>
      <c r="J19" s="322"/>
      <c r="K19" s="322"/>
    </row>
    <row r="20" spans="1:23" ht="12.75">
      <c r="G20" s="322"/>
      <c r="H20" s="322"/>
      <c r="I20" s="322"/>
      <c r="J20" s="322"/>
      <c r="K20" s="322"/>
    </row>
    <row r="21" spans="1:23" ht="12.75">
      <c r="G21" s="322"/>
      <c r="H21" s="322"/>
      <c r="I21" s="322"/>
      <c r="J21" s="322"/>
      <c r="K21" s="322"/>
    </row>
    <row r="22" spans="1:23" ht="12.75">
      <c r="G22" s="322"/>
      <c r="H22" s="322"/>
      <c r="I22" s="322"/>
      <c r="J22" s="322"/>
      <c r="K22" s="322"/>
    </row>
    <row r="23" spans="1:23" ht="12.75">
      <c r="G23" s="322"/>
      <c r="H23" s="322"/>
      <c r="I23" s="322"/>
      <c r="J23" s="322"/>
      <c r="K23" s="322"/>
    </row>
    <row r="24" spans="1:23" ht="12.75">
      <c r="G24" s="322"/>
      <c r="H24" s="322"/>
      <c r="I24" s="322"/>
      <c r="J24" s="322"/>
      <c r="K24" s="322"/>
    </row>
    <row r="25" spans="1:23" ht="12.75">
      <c r="G25" s="322"/>
      <c r="H25" s="322"/>
      <c r="I25" s="322"/>
      <c r="J25" s="322"/>
      <c r="K25" s="322"/>
    </row>
    <row r="26" spans="1:23" ht="12.75">
      <c r="G26" s="322"/>
      <c r="H26" s="322"/>
      <c r="I26" s="322"/>
      <c r="J26" s="322"/>
      <c r="K26" s="322"/>
    </row>
    <row r="27" spans="1:23" ht="12.75">
      <c r="G27" s="322"/>
      <c r="H27" s="322"/>
      <c r="I27" s="322"/>
      <c r="J27" s="322"/>
      <c r="K27" s="322"/>
    </row>
    <row r="28" spans="1:23" ht="12.75">
      <c r="G28" s="322"/>
      <c r="H28" s="322"/>
      <c r="I28" s="322"/>
      <c r="J28" s="322"/>
      <c r="K28" s="322"/>
    </row>
    <row r="29" spans="1:23" ht="12.75">
      <c r="G29" s="322"/>
      <c r="H29" s="322"/>
      <c r="I29" s="322"/>
      <c r="J29" s="322"/>
      <c r="K29" s="322"/>
    </row>
    <row r="30" spans="1:23" ht="12.75">
      <c r="G30" s="322"/>
      <c r="H30" s="322"/>
      <c r="I30" s="322"/>
      <c r="J30" s="322"/>
      <c r="K30" s="322"/>
    </row>
    <row r="31" spans="1:23" ht="12.75">
      <c r="G31" s="322"/>
      <c r="H31" s="322"/>
      <c r="I31" s="322"/>
      <c r="J31" s="322"/>
      <c r="K31" s="322"/>
    </row>
    <row r="39" ht="6" customHeight="1"/>
    <row r="40" ht="12.75" hidden="1"/>
    <row r="41" ht="12.75" hidden="1"/>
    <row r="42" ht="12.75" hidden="1"/>
    <row r="43" ht="12.75" hidden="1"/>
  </sheetData>
  <mergeCells count="13">
    <mergeCell ref="T8:U8"/>
    <mergeCell ref="R8:S8"/>
    <mergeCell ref="P7:S7"/>
    <mergeCell ref="V8:W8"/>
    <mergeCell ref="T7:W7"/>
    <mergeCell ref="A7:E8"/>
    <mergeCell ref="F8:G8"/>
    <mergeCell ref="P8:Q8"/>
    <mergeCell ref="H8:I8"/>
    <mergeCell ref="J8:K8"/>
    <mergeCell ref="L8:M8"/>
    <mergeCell ref="N8:O8"/>
    <mergeCell ref="F7:O7"/>
  </mergeCells>
  <phoneticPr fontId="17" type="noConversion"/>
  <hyperlinks>
    <hyperlink ref="K3" location="'2Contents'!A1" display="Index"/>
  </hyperlinks>
  <pageMargins left="0.74803149606299213" right="0.78740157480314965" top="0.47244094488188981" bottom="0.51181102362204722" header="0.51181102362204722" footer="0.43307086614173229"/>
  <pageSetup paperSize="9" scale="13" orientation="portrait" r:id="rId1"/>
  <headerFooter alignWithMargins="0">
    <oddFooter>&amp;LVolkswagen Finance (China) Co., Ltd | ABS Operations | ABSOperations.China@vwfsag.com | +8610-65897000&amp;R&amp;P/&amp;N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43"/>
  <sheetViews>
    <sheetView showGridLines="0" zoomScale="55" zoomScaleNormal="55" workbookViewId="0">
      <selection activeCell="B4" sqref="B4"/>
    </sheetView>
  </sheetViews>
  <sheetFormatPr defaultColWidth="11.42578125" defaultRowHeight="13.15" customHeight="1"/>
  <cols>
    <col min="1" max="1" width="28" style="292" customWidth="1" collapsed="1"/>
    <col min="2" max="2" width="15.42578125" style="292" customWidth="1" collapsed="1"/>
    <col min="3" max="3" width="16.7109375" style="292" customWidth="1" collapsed="1"/>
    <col min="4" max="4" width="20.140625" style="292" customWidth="1" collapsed="1"/>
    <col min="5" max="5" width="23.7109375" style="292" customWidth="1" collapsed="1"/>
    <col min="6" max="6" width="21.140625" style="292" customWidth="1" collapsed="1"/>
    <col min="7" max="7" width="26.140625" style="292" customWidth="1" collapsed="1"/>
    <col min="8" max="8" width="21.140625" style="292" customWidth="1" collapsed="1"/>
    <col min="9" max="9" width="26.140625" style="292" customWidth="1" collapsed="1"/>
    <col min="10" max="10" width="21.140625" style="292" customWidth="1" collapsed="1"/>
    <col min="11" max="11" width="26.140625" style="292" customWidth="1" collapsed="1"/>
    <col min="12" max="12" width="21.140625" style="292" customWidth="1" collapsed="1"/>
    <col min="13" max="13" width="26.140625" style="292" customWidth="1" collapsed="1"/>
    <col min="14" max="14" width="21.140625" style="292" customWidth="1" collapsed="1"/>
    <col min="15" max="15" width="26.140625" style="292" customWidth="1" collapsed="1"/>
    <col min="16" max="24" width="25.140625" style="292" customWidth="1" collapsed="1"/>
    <col min="25" max="25" width="36.5703125" style="292" customWidth="1" collapsed="1"/>
    <col min="26" max="16384" width="11.42578125" style="292" collapsed="1"/>
  </cols>
  <sheetData>
    <row r="1" spans="1:26" ht="16.5" customHeight="1">
      <c r="A1" s="68"/>
      <c r="B1" s="69"/>
      <c r="C1" s="69"/>
      <c r="D1" s="69"/>
      <c r="E1" s="70"/>
      <c r="F1" s="71"/>
      <c r="G1" s="72"/>
      <c r="H1" s="72" t="s">
        <v>309</v>
      </c>
      <c r="I1" s="72" t="s">
        <v>309</v>
      </c>
      <c r="J1" s="72" t="s">
        <v>309</v>
      </c>
      <c r="K1" s="72" t="s">
        <v>309</v>
      </c>
      <c r="L1" s="72" t="s">
        <v>309</v>
      </c>
      <c r="M1" s="72" t="s">
        <v>309</v>
      </c>
      <c r="N1" s="72" t="s">
        <v>309</v>
      </c>
      <c r="O1" s="72" t="s">
        <v>309</v>
      </c>
      <c r="P1" s="72" t="s">
        <v>309</v>
      </c>
      <c r="Q1" s="72" t="s">
        <v>309</v>
      </c>
      <c r="R1" s="72" t="s">
        <v>309</v>
      </c>
      <c r="S1" s="72" t="s">
        <v>309</v>
      </c>
      <c r="T1" s="72" t="s">
        <v>309</v>
      </c>
      <c r="U1" s="323"/>
      <c r="V1" s="80"/>
      <c r="W1" s="41" t="s">
        <v>347</v>
      </c>
      <c r="X1"/>
    </row>
    <row r="2" spans="1:26" ht="16.5" customHeight="1">
      <c r="A2" s="73"/>
      <c r="B2" s="69"/>
      <c r="C2" s="69"/>
      <c r="D2" s="69"/>
      <c r="E2" s="70"/>
      <c r="F2" s="71"/>
      <c r="G2" s="72"/>
      <c r="H2" s="72"/>
      <c r="I2" s="72"/>
      <c r="J2" s="72"/>
      <c r="K2" s="72"/>
      <c r="L2" s="72"/>
      <c r="M2" s="72"/>
      <c r="N2" s="72"/>
      <c r="O2" s="72"/>
      <c r="P2" s="72"/>
      <c r="Q2" s="72"/>
      <c r="R2" s="72"/>
      <c r="S2" s="72"/>
      <c r="T2" s="72"/>
      <c r="U2" s="323"/>
      <c r="V2" s="72"/>
      <c r="W2" s="41" t="s">
        <v>348</v>
      </c>
      <c r="X2"/>
    </row>
    <row r="3" spans="1:26" ht="16.5" customHeight="1">
      <c r="A3" s="73"/>
      <c r="B3" s="69"/>
      <c r="C3" s="69"/>
      <c r="D3" s="69"/>
      <c r="E3" s="72"/>
      <c r="F3" s="72"/>
      <c r="G3" s="72"/>
      <c r="H3" s="72"/>
      <c r="I3" s="72"/>
      <c r="J3" s="72"/>
      <c r="K3" s="72"/>
      <c r="L3" s="72"/>
      <c r="M3" s="72"/>
      <c r="N3" s="72"/>
      <c r="O3" s="72"/>
      <c r="P3" s="72"/>
      <c r="Q3" s="72"/>
      <c r="R3" s="72"/>
      <c r="S3" s="72"/>
      <c r="T3" s="72"/>
      <c r="U3" s="323"/>
      <c r="V3" s="72"/>
      <c r="W3" s="66" t="s">
        <v>0</v>
      </c>
      <c r="X3"/>
    </row>
    <row r="4" spans="1:26" s="291" customFormat="1" ht="12.75">
      <c r="A4" s="325"/>
      <c r="B4" s="325"/>
      <c r="C4" s="325"/>
      <c r="D4" s="325"/>
      <c r="E4" s="325"/>
      <c r="F4" s="326"/>
      <c r="G4" s="327"/>
      <c r="H4" s="325"/>
      <c r="I4" s="325"/>
      <c r="J4" s="325"/>
      <c r="K4" s="325"/>
    </row>
    <row r="5" spans="1:26" s="291" customFormat="1" ht="20.100000000000001" customHeight="1">
      <c r="A5" s="74" t="s">
        <v>180</v>
      </c>
      <c r="B5" s="325"/>
      <c r="C5" s="75"/>
      <c r="D5" s="75"/>
      <c r="E5" s="76"/>
      <c r="F5" s="328"/>
      <c r="G5" s="329"/>
      <c r="H5" s="325"/>
      <c r="I5" s="325"/>
      <c r="J5" s="325"/>
      <c r="K5" s="325"/>
    </row>
    <row r="6" spans="1:26" s="291" customFormat="1" ht="12.75">
      <c r="A6" s="325"/>
      <c r="B6" s="325"/>
      <c r="C6" s="77"/>
      <c r="D6" s="75"/>
      <c r="E6" s="78"/>
      <c r="F6" s="325"/>
      <c r="G6" s="325"/>
      <c r="H6" s="325"/>
      <c r="I6" s="325"/>
      <c r="J6" s="325"/>
      <c r="K6" s="325"/>
    </row>
    <row r="7" spans="1:26" ht="12.75" customHeight="1">
      <c r="A7" s="2262" t="s">
        <v>178</v>
      </c>
      <c r="B7" s="2271"/>
      <c r="C7" s="2271"/>
      <c r="D7" s="2271"/>
      <c r="E7" s="2271"/>
      <c r="F7" s="2262" t="s">
        <v>159</v>
      </c>
      <c r="G7" s="2263"/>
      <c r="H7" s="2262" t="s">
        <v>159</v>
      </c>
      <c r="I7" s="2263"/>
      <c r="J7" s="2262" t="s">
        <v>159</v>
      </c>
      <c r="K7" s="2263"/>
      <c r="L7" s="2262" t="s">
        <v>159</v>
      </c>
      <c r="M7" s="2263"/>
      <c r="N7" s="2262" t="s">
        <v>159</v>
      </c>
      <c r="O7" s="2263"/>
      <c r="P7" s="2262" t="s">
        <v>160</v>
      </c>
      <c r="Q7" s="2263"/>
      <c r="R7" s="2262" t="s">
        <v>160</v>
      </c>
      <c r="S7" s="2263"/>
      <c r="T7" s="2262" t="s">
        <v>161</v>
      </c>
      <c r="U7" s="2263"/>
      <c r="V7" s="2262" t="s">
        <v>161</v>
      </c>
      <c r="W7" s="2263"/>
      <c r="X7"/>
      <c r="Y7"/>
      <c r="Z7"/>
    </row>
    <row r="8" spans="1:26" ht="12.75" customHeight="1">
      <c r="A8" s="2271"/>
      <c r="B8" s="2271"/>
      <c r="C8" s="2271"/>
      <c r="D8" s="2271"/>
      <c r="E8" s="2271"/>
      <c r="F8" s="2272" t="s">
        <v>317</v>
      </c>
      <c r="G8" s="2272"/>
      <c r="H8" s="2272" t="s">
        <v>318</v>
      </c>
      <c r="I8" s="2272"/>
      <c r="J8" s="2272" t="s">
        <v>319</v>
      </c>
      <c r="K8" s="2272"/>
      <c r="L8" s="2272" t="s">
        <v>320</v>
      </c>
      <c r="M8" s="2272"/>
      <c r="N8" s="2272" t="s">
        <v>321</v>
      </c>
      <c r="O8" s="2272"/>
      <c r="P8" s="2272" t="s">
        <v>322</v>
      </c>
      <c r="Q8" s="2273"/>
      <c r="R8" s="2272" t="s">
        <v>323</v>
      </c>
      <c r="S8" s="2273"/>
      <c r="T8" s="2272" t="s">
        <v>157</v>
      </c>
      <c r="U8" s="2273"/>
      <c r="V8" s="2272" t="s">
        <v>324</v>
      </c>
      <c r="W8" s="2273"/>
      <c r="X8"/>
      <c r="Y8"/>
      <c r="Z8"/>
    </row>
    <row r="9" spans="1:26" ht="72.599999999999994" customHeight="1">
      <c r="A9" s="79" t="s">
        <v>174</v>
      </c>
      <c r="B9" s="79" t="s">
        <v>56</v>
      </c>
      <c r="C9" s="79" t="s">
        <v>175</v>
      </c>
      <c r="D9" s="79" t="s">
        <v>170</v>
      </c>
      <c r="E9" s="79" t="s">
        <v>176</v>
      </c>
      <c r="F9" s="10" t="s">
        <v>56</v>
      </c>
      <c r="G9" s="10" t="s">
        <v>177</v>
      </c>
      <c r="H9" s="10" t="s">
        <v>56</v>
      </c>
      <c r="I9" s="10" t="s">
        <v>177</v>
      </c>
      <c r="J9" s="10" t="s">
        <v>56</v>
      </c>
      <c r="K9" s="10" t="s">
        <v>177</v>
      </c>
      <c r="L9" s="10" t="s">
        <v>56</v>
      </c>
      <c r="M9" s="10" t="s">
        <v>177</v>
      </c>
      <c r="N9" s="10" t="s">
        <v>56</v>
      </c>
      <c r="O9" s="10" t="s">
        <v>177</v>
      </c>
      <c r="P9" s="10" t="s">
        <v>56</v>
      </c>
      <c r="Q9" s="10" t="s">
        <v>170</v>
      </c>
      <c r="R9" s="10" t="s">
        <v>56</v>
      </c>
      <c r="S9" s="10" t="s">
        <v>170</v>
      </c>
      <c r="T9" s="10" t="s">
        <v>56</v>
      </c>
      <c r="U9" s="10" t="s">
        <v>170</v>
      </c>
      <c r="V9" s="10" t="s">
        <v>56</v>
      </c>
      <c r="W9" s="10" t="s">
        <v>170</v>
      </c>
      <c r="X9"/>
      <c r="Y9"/>
      <c r="Z9"/>
    </row>
    <row r="10" spans="1:26" ht="34.9" customHeight="1">
      <c r="A10" s="821" t="s">
        <v>505</v>
      </c>
      <c r="B10" s="822">
        <v>689</v>
      </c>
      <c r="C10" s="823">
        <v>6.8148323990000004E-3</v>
      </c>
      <c r="D10" s="824">
        <v>46166775.25</v>
      </c>
      <c r="E10" s="825">
        <v>1.9158229584999999E-2</v>
      </c>
      <c r="F10" s="826">
        <v>606</v>
      </c>
      <c r="G10" s="827">
        <v>42511819.079999998</v>
      </c>
      <c r="H10" s="828">
        <v>81</v>
      </c>
      <c r="I10" s="829">
        <v>3312285.17</v>
      </c>
      <c r="J10" s="830">
        <v>0</v>
      </c>
      <c r="K10" s="831">
        <v>0</v>
      </c>
      <c r="L10" s="832">
        <v>0</v>
      </c>
      <c r="M10" s="833">
        <v>0</v>
      </c>
      <c r="N10" s="834">
        <v>2</v>
      </c>
      <c r="O10" s="835">
        <v>342671</v>
      </c>
      <c r="P10" s="836">
        <v>44</v>
      </c>
      <c r="Q10" s="837">
        <v>3778911.27</v>
      </c>
      <c r="R10" s="838">
        <v>645</v>
      </c>
      <c r="S10" s="839">
        <v>42387863.979999997</v>
      </c>
      <c r="T10" s="840">
        <v>608</v>
      </c>
      <c r="U10" s="841">
        <v>42854490.079999998</v>
      </c>
      <c r="V10" s="842">
        <v>81</v>
      </c>
      <c r="W10" s="843">
        <v>3312285.17</v>
      </c>
    </row>
    <row r="11" spans="1:26" ht="34.9" customHeight="1">
      <c r="A11" s="844" t="s">
        <v>506</v>
      </c>
      <c r="B11" s="845">
        <v>130</v>
      </c>
      <c r="C11" s="846">
        <v>1.2858174340000001E-3</v>
      </c>
      <c r="D11" s="847">
        <v>9191711.7400000002</v>
      </c>
      <c r="E11" s="848">
        <v>3.8143648289999999E-3</v>
      </c>
      <c r="F11" s="849">
        <v>109</v>
      </c>
      <c r="G11" s="850">
        <v>7964143.3799999999</v>
      </c>
      <c r="H11" s="851">
        <v>21</v>
      </c>
      <c r="I11" s="852">
        <v>1227568.3600000001</v>
      </c>
      <c r="J11" s="853">
        <v>0</v>
      </c>
      <c r="K11" s="854">
        <v>0</v>
      </c>
      <c r="L11" s="855">
        <v>0</v>
      </c>
      <c r="M11" s="856">
        <v>0</v>
      </c>
      <c r="N11" s="857">
        <v>0</v>
      </c>
      <c r="O11" s="858">
        <v>0</v>
      </c>
      <c r="P11" s="859">
        <v>3</v>
      </c>
      <c r="Q11" s="860">
        <v>275554.38</v>
      </c>
      <c r="R11" s="861">
        <v>127</v>
      </c>
      <c r="S11" s="862">
        <v>8916157.3599999994</v>
      </c>
      <c r="T11" s="863">
        <v>109</v>
      </c>
      <c r="U11" s="864">
        <v>7964143.3799999999</v>
      </c>
      <c r="V11" s="865">
        <v>21</v>
      </c>
      <c r="W11" s="866">
        <v>1227568.3600000001</v>
      </c>
    </row>
    <row r="12" spans="1:26" ht="34.9" customHeight="1">
      <c r="A12" s="821" t="s">
        <v>507</v>
      </c>
      <c r="B12" s="822">
        <v>69</v>
      </c>
      <c r="C12" s="823">
        <v>6.8247233000000003E-4</v>
      </c>
      <c r="D12" s="824">
        <v>5778660.6600000001</v>
      </c>
      <c r="E12" s="825">
        <v>2.3980212400000001E-3</v>
      </c>
      <c r="F12" s="826">
        <v>57</v>
      </c>
      <c r="G12" s="827">
        <v>5287995.7</v>
      </c>
      <c r="H12" s="828">
        <v>12</v>
      </c>
      <c r="I12" s="829">
        <v>490664.96000000002</v>
      </c>
      <c r="J12" s="830">
        <v>0</v>
      </c>
      <c r="K12" s="831">
        <v>0</v>
      </c>
      <c r="L12" s="832">
        <v>0</v>
      </c>
      <c r="M12" s="833">
        <v>0</v>
      </c>
      <c r="N12" s="834">
        <v>0</v>
      </c>
      <c r="O12" s="835">
        <v>0</v>
      </c>
      <c r="P12" s="836">
        <v>5</v>
      </c>
      <c r="Q12" s="837">
        <v>599419.26</v>
      </c>
      <c r="R12" s="838">
        <v>64</v>
      </c>
      <c r="S12" s="839">
        <v>5179241.4000000004</v>
      </c>
      <c r="T12" s="840">
        <v>57</v>
      </c>
      <c r="U12" s="841">
        <v>5287995.7</v>
      </c>
      <c r="V12" s="842">
        <v>12</v>
      </c>
      <c r="W12" s="843">
        <v>490664.96000000002</v>
      </c>
    </row>
    <row r="13" spans="1:26" ht="34.9" customHeight="1">
      <c r="A13" s="844" t="s">
        <v>508</v>
      </c>
      <c r="B13" s="845">
        <v>37</v>
      </c>
      <c r="C13" s="846">
        <v>3.6596342300000001E-4</v>
      </c>
      <c r="D13" s="847">
        <v>2712707.65</v>
      </c>
      <c r="E13" s="848">
        <v>1.1257159650000001E-3</v>
      </c>
      <c r="F13" s="849">
        <v>29</v>
      </c>
      <c r="G13" s="850">
        <v>2474372.34</v>
      </c>
      <c r="H13" s="851">
        <v>8</v>
      </c>
      <c r="I13" s="852">
        <v>238335.31</v>
      </c>
      <c r="J13" s="853">
        <v>0</v>
      </c>
      <c r="K13" s="854">
        <v>0</v>
      </c>
      <c r="L13" s="855">
        <v>0</v>
      </c>
      <c r="M13" s="856">
        <v>0</v>
      </c>
      <c r="N13" s="857">
        <v>0</v>
      </c>
      <c r="O13" s="858">
        <v>0</v>
      </c>
      <c r="P13" s="859">
        <v>2</v>
      </c>
      <c r="Q13" s="860">
        <v>163464.14000000001</v>
      </c>
      <c r="R13" s="861">
        <v>35</v>
      </c>
      <c r="S13" s="862">
        <v>2549243.5099999998</v>
      </c>
      <c r="T13" s="863">
        <v>29</v>
      </c>
      <c r="U13" s="864">
        <v>2474372.34</v>
      </c>
      <c r="V13" s="865">
        <v>8</v>
      </c>
      <c r="W13" s="866">
        <v>238335.31</v>
      </c>
    </row>
    <row r="14" spans="1:26" ht="34.9" customHeight="1">
      <c r="A14" s="821" t="s">
        <v>509</v>
      </c>
      <c r="B14" s="822">
        <v>0</v>
      </c>
      <c r="C14" s="823">
        <v>0</v>
      </c>
      <c r="D14" s="824">
        <v>0</v>
      </c>
      <c r="E14" s="825">
        <v>0</v>
      </c>
      <c r="F14" s="826">
        <v>0</v>
      </c>
      <c r="G14" s="827">
        <v>0</v>
      </c>
      <c r="H14" s="828">
        <v>0</v>
      </c>
      <c r="I14" s="829">
        <v>0</v>
      </c>
      <c r="J14" s="830">
        <v>0</v>
      </c>
      <c r="K14" s="831">
        <v>0</v>
      </c>
      <c r="L14" s="832">
        <v>0</v>
      </c>
      <c r="M14" s="833">
        <v>0</v>
      </c>
      <c r="N14" s="834">
        <v>0</v>
      </c>
      <c r="O14" s="835">
        <v>0</v>
      </c>
      <c r="P14" s="836">
        <v>0</v>
      </c>
      <c r="Q14" s="837">
        <v>0</v>
      </c>
      <c r="R14" s="838">
        <v>0</v>
      </c>
      <c r="S14" s="839">
        <v>0</v>
      </c>
      <c r="T14" s="840">
        <v>0</v>
      </c>
      <c r="U14" s="841">
        <v>0</v>
      </c>
      <c r="V14" s="842">
        <v>0</v>
      </c>
      <c r="W14" s="843">
        <v>0</v>
      </c>
    </row>
    <row r="15" spans="1:26" ht="34.9" customHeight="1">
      <c r="A15" s="844" t="s">
        <v>510</v>
      </c>
      <c r="B15" s="845">
        <v>0</v>
      </c>
      <c r="C15" s="846">
        <v>0</v>
      </c>
      <c r="D15" s="847">
        <v>0</v>
      </c>
      <c r="E15" s="848">
        <v>0</v>
      </c>
      <c r="F15" s="849">
        <v>0</v>
      </c>
      <c r="G15" s="850">
        <v>0</v>
      </c>
      <c r="H15" s="851">
        <v>0</v>
      </c>
      <c r="I15" s="852">
        <v>0</v>
      </c>
      <c r="J15" s="853">
        <v>0</v>
      </c>
      <c r="K15" s="854">
        <v>0</v>
      </c>
      <c r="L15" s="855">
        <v>0</v>
      </c>
      <c r="M15" s="856">
        <v>0</v>
      </c>
      <c r="N15" s="857">
        <v>0</v>
      </c>
      <c r="O15" s="858">
        <v>0</v>
      </c>
      <c r="P15" s="859">
        <v>0</v>
      </c>
      <c r="Q15" s="860">
        <v>0</v>
      </c>
      <c r="R15" s="861">
        <v>0</v>
      </c>
      <c r="S15" s="862">
        <v>0</v>
      </c>
      <c r="T15" s="863">
        <v>0</v>
      </c>
      <c r="U15" s="864">
        <v>0</v>
      </c>
      <c r="V15" s="865">
        <v>0</v>
      </c>
      <c r="W15" s="866">
        <v>0</v>
      </c>
    </row>
    <row r="16" spans="1:26" ht="34.9" customHeight="1">
      <c r="A16" s="821" t="s">
        <v>511</v>
      </c>
      <c r="B16" s="822">
        <v>0</v>
      </c>
      <c r="C16" s="823">
        <v>0</v>
      </c>
      <c r="D16" s="824">
        <v>0</v>
      </c>
      <c r="E16" s="825">
        <v>0</v>
      </c>
      <c r="F16" s="826">
        <v>0</v>
      </c>
      <c r="G16" s="827">
        <v>0</v>
      </c>
      <c r="H16" s="828">
        <v>0</v>
      </c>
      <c r="I16" s="829">
        <v>0</v>
      </c>
      <c r="J16" s="830">
        <v>0</v>
      </c>
      <c r="K16" s="831">
        <v>0</v>
      </c>
      <c r="L16" s="832">
        <v>0</v>
      </c>
      <c r="M16" s="833">
        <v>0</v>
      </c>
      <c r="N16" s="834">
        <v>0</v>
      </c>
      <c r="O16" s="835">
        <v>0</v>
      </c>
      <c r="P16" s="836">
        <v>0</v>
      </c>
      <c r="Q16" s="837">
        <v>0</v>
      </c>
      <c r="R16" s="838">
        <v>0</v>
      </c>
      <c r="S16" s="839">
        <v>0</v>
      </c>
      <c r="T16" s="840">
        <v>0</v>
      </c>
      <c r="U16" s="841">
        <v>0</v>
      </c>
      <c r="V16" s="842">
        <v>0</v>
      </c>
      <c r="W16" s="843">
        <v>0</v>
      </c>
    </row>
    <row r="17" spans="1:23" ht="34.9" customHeight="1">
      <c r="A17" s="867" t="s">
        <v>73</v>
      </c>
      <c r="B17" s="868">
        <v>925</v>
      </c>
      <c r="C17" s="869">
        <v>9.1490855859999998E-3</v>
      </c>
      <c r="D17" s="870">
        <v>63849855.299999997</v>
      </c>
      <c r="E17" s="871">
        <v>2.6496331618999999E-2</v>
      </c>
      <c r="F17" s="872">
        <v>801</v>
      </c>
      <c r="G17" s="873">
        <v>58238330.5</v>
      </c>
      <c r="H17" s="874">
        <v>122</v>
      </c>
      <c r="I17" s="875">
        <v>5268853.8</v>
      </c>
      <c r="J17" s="876">
        <v>0</v>
      </c>
      <c r="K17" s="877">
        <v>0</v>
      </c>
      <c r="L17" s="878">
        <v>0</v>
      </c>
      <c r="M17" s="879">
        <v>0</v>
      </c>
      <c r="N17" s="880">
        <v>2</v>
      </c>
      <c r="O17" s="881">
        <v>342671</v>
      </c>
      <c r="P17" s="882">
        <v>54</v>
      </c>
      <c r="Q17" s="883">
        <v>4817349.05</v>
      </c>
      <c r="R17" s="884">
        <v>871</v>
      </c>
      <c r="S17" s="885">
        <v>59032506.25</v>
      </c>
      <c r="T17" s="886">
        <v>803</v>
      </c>
      <c r="U17" s="887">
        <v>58581001.5</v>
      </c>
      <c r="V17" s="888">
        <v>122</v>
      </c>
      <c r="W17" s="889">
        <v>5268853.8</v>
      </c>
    </row>
    <row r="18" spans="1:23" s="291" customFormat="1" ht="11.25" customHeight="1">
      <c r="G18" s="324"/>
      <c r="H18" s="324"/>
      <c r="I18" s="324"/>
      <c r="J18" s="324"/>
      <c r="K18" s="324"/>
    </row>
    <row r="19" spans="1:23" ht="12.75">
      <c r="G19" s="322"/>
      <c r="H19" s="322"/>
      <c r="I19" s="322"/>
      <c r="J19" s="322"/>
      <c r="K19" s="322"/>
    </row>
    <row r="20" spans="1:23" ht="12.75">
      <c r="G20" s="322"/>
      <c r="H20" s="322"/>
      <c r="I20" s="322"/>
      <c r="J20" s="322"/>
      <c r="K20" s="322"/>
    </row>
    <row r="21" spans="1:23" ht="12.75">
      <c r="G21" s="322"/>
      <c r="H21" s="322"/>
      <c r="I21" s="322"/>
      <c r="J21" s="322"/>
      <c r="K21" s="322"/>
    </row>
    <row r="22" spans="1:23" ht="12.75">
      <c r="G22" s="322"/>
      <c r="H22" s="322"/>
      <c r="I22" s="322"/>
      <c r="J22" s="322"/>
      <c r="K22" s="322"/>
    </row>
    <row r="23" spans="1:23" ht="12.75">
      <c r="G23" s="322"/>
      <c r="H23" s="322"/>
      <c r="I23" s="322"/>
      <c r="J23" s="322"/>
      <c r="K23" s="322"/>
    </row>
    <row r="24" spans="1:23" ht="12.75">
      <c r="G24" s="322"/>
      <c r="H24" s="322"/>
      <c r="I24" s="322"/>
      <c r="J24" s="322"/>
      <c r="K24" s="322"/>
    </row>
    <row r="25" spans="1:23" ht="12.75">
      <c r="G25" s="322"/>
      <c r="H25" s="322"/>
      <c r="I25" s="322"/>
      <c r="J25" s="322"/>
      <c r="K25" s="322"/>
    </row>
    <row r="26" spans="1:23" ht="12.75">
      <c r="G26" s="322"/>
      <c r="H26" s="322"/>
      <c r="I26" s="322"/>
      <c r="J26" s="322"/>
      <c r="K26" s="322"/>
    </row>
    <row r="27" spans="1:23" ht="12.75">
      <c r="G27" s="322"/>
      <c r="H27" s="322"/>
      <c r="I27" s="322"/>
      <c r="J27" s="322"/>
      <c r="K27" s="322"/>
    </row>
    <row r="28" spans="1:23" ht="12.75">
      <c r="G28" s="322"/>
      <c r="H28" s="322"/>
      <c r="I28" s="322"/>
      <c r="J28" s="322"/>
      <c r="K28" s="322"/>
    </row>
    <row r="29" spans="1:23" ht="12.75">
      <c r="G29" s="322"/>
      <c r="H29" s="322"/>
      <c r="I29" s="322"/>
      <c r="J29" s="322"/>
      <c r="K29" s="322"/>
    </row>
    <row r="30" spans="1:23" ht="12.75">
      <c r="G30" s="322"/>
      <c r="H30" s="322"/>
      <c r="I30" s="322"/>
      <c r="J30" s="322"/>
      <c r="K30" s="322"/>
    </row>
    <row r="31" spans="1:23" ht="12.75">
      <c r="G31" s="322"/>
      <c r="H31" s="322"/>
      <c r="I31" s="322"/>
      <c r="J31" s="322"/>
      <c r="K31" s="322"/>
    </row>
    <row r="39" ht="6" customHeight="1"/>
    <row r="40" ht="12.75" hidden="1"/>
    <row r="41" ht="12.75" hidden="1"/>
    <row r="42" ht="12.75" hidden="1"/>
    <row r="43" ht="12.75" hidden="1"/>
  </sheetData>
  <mergeCells count="13">
    <mergeCell ref="T8:U8"/>
    <mergeCell ref="R8:S8"/>
    <mergeCell ref="P7:S7"/>
    <mergeCell ref="V8:W8"/>
    <mergeCell ref="T7:W7"/>
    <mergeCell ref="A7:E8"/>
    <mergeCell ref="F8:G8"/>
    <mergeCell ref="P8:Q8"/>
    <mergeCell ref="H8:I8"/>
    <mergeCell ref="J8:K8"/>
    <mergeCell ref="L8:M8"/>
    <mergeCell ref="N8:O8"/>
    <mergeCell ref="F7:O7"/>
  </mergeCells>
  <phoneticPr fontId="17" type="noConversion"/>
  <hyperlinks>
    <hyperlink ref="K3" location="'2Contents'!A1" display="Index"/>
  </hyperlinks>
  <pageMargins left="0.74803149606299213" right="0.78740157480314965" top="0.47244094488188981" bottom="0.51181102362204722" header="0.51181102362204722" footer="0.43307086614173229"/>
  <pageSetup paperSize="9" scale="14" orientation="portrait" r:id="rId1"/>
  <headerFooter alignWithMargins="0">
    <oddFooter>&amp;LVolkswagen Finance (China) Co., Ltd | ABS Operations | ABSOperations.China@vwfsag.com | +8610-65897000&amp;R&amp;P/&amp;N</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71"/>
  <sheetViews>
    <sheetView showGridLines="0" zoomScale="70" zoomScaleNormal="70" workbookViewId="0">
      <selection activeCell="B4" sqref="B4"/>
    </sheetView>
  </sheetViews>
  <sheetFormatPr defaultColWidth="11.42578125" defaultRowHeight="13.15" customHeight="1" zeroHeight="1"/>
  <cols>
    <col min="1" max="1" width="28.140625" style="292" customWidth="1" collapsed="1"/>
    <col min="2" max="2" width="15.5703125" style="292" customWidth="1" collapsed="1"/>
    <col min="3" max="3" width="14.7109375" style="292" customWidth="1" collapsed="1"/>
    <col min="4" max="4" width="24.140625" style="292" customWidth="1" collapsed="1"/>
    <col min="5" max="5" width="25.7109375" style="292" customWidth="1" collapsed="1"/>
    <col min="6" max="6" width="16.7109375" style="292" customWidth="1" collapsed="1"/>
    <col min="7" max="7" width="17.7109375" style="292" customWidth="1" collapsed="1"/>
    <col min="8" max="8" width="24.140625" style="292" customWidth="1" collapsed="1"/>
    <col min="9" max="9" width="27.7109375" style="292" customWidth="1" collapsed="1"/>
    <col min="10" max="16384" width="11.42578125" style="292" collapsed="1"/>
  </cols>
  <sheetData>
    <row r="1" spans="1:9" s="291" customFormat="1" ht="16.5" customHeight="1">
      <c r="A1" s="54"/>
      <c r="B1" s="55"/>
      <c r="C1" s="55"/>
      <c r="D1" s="55"/>
      <c r="E1" s="56"/>
      <c r="F1" s="57"/>
      <c r="G1" s="58"/>
      <c r="H1" s="58"/>
      <c r="I1" s="66" t="s">
        <v>347</v>
      </c>
    </row>
    <row r="2" spans="1:9" ht="16.5" customHeight="1">
      <c r="A2" s="55"/>
      <c r="B2" s="55"/>
      <c r="C2" s="55"/>
      <c r="D2" s="55"/>
      <c r="E2" s="56"/>
      <c r="F2" s="57"/>
      <c r="G2" s="58"/>
      <c r="H2" s="58"/>
      <c r="I2" s="66" t="s">
        <v>348</v>
      </c>
    </row>
    <row r="3" spans="1:9" ht="16.5" customHeight="1">
      <c r="A3" s="55"/>
      <c r="B3" s="55"/>
      <c r="C3" s="55"/>
      <c r="D3" s="55"/>
      <c r="E3" s="56"/>
      <c r="F3" s="57"/>
      <c r="G3" s="58"/>
      <c r="H3" s="58"/>
      <c r="I3" s="66" t="s">
        <v>0</v>
      </c>
    </row>
    <row r="4" spans="1:9" ht="12.75">
      <c r="A4" s="59"/>
      <c r="B4" s="60"/>
      <c r="C4" s="60"/>
      <c r="D4" s="60"/>
      <c r="E4" s="60"/>
      <c r="F4" s="60"/>
      <c r="G4" s="61"/>
      <c r="H4" s="60"/>
      <c r="I4" s="60"/>
    </row>
    <row r="5" spans="1:9" ht="20.100000000000001" customHeight="1">
      <c r="A5" s="62" t="s">
        <v>25</v>
      </c>
      <c r="B5" s="63"/>
      <c r="C5" s="63"/>
      <c r="D5" s="63"/>
      <c r="E5" s="63"/>
      <c r="F5" s="63"/>
      <c r="G5" s="64"/>
      <c r="H5" s="60"/>
      <c r="I5" s="67"/>
    </row>
    <row r="6" spans="1:9" ht="15.75">
      <c r="A6" s="63"/>
      <c r="B6" s="63"/>
      <c r="C6" s="63"/>
      <c r="D6" s="63"/>
      <c r="E6" s="63"/>
      <c r="F6" s="63"/>
      <c r="G6" s="64"/>
      <c r="H6" s="60"/>
      <c r="I6" s="60"/>
    </row>
    <row r="7" spans="1:9" ht="91.15" customHeight="1">
      <c r="A7" s="65" t="s">
        <v>159</v>
      </c>
      <c r="B7" s="65" t="s">
        <v>161</v>
      </c>
      <c r="C7" s="65" t="s">
        <v>56</v>
      </c>
      <c r="D7" s="65" t="s">
        <v>181</v>
      </c>
      <c r="E7" s="65" t="s">
        <v>182</v>
      </c>
      <c r="F7" s="65" t="s">
        <v>183</v>
      </c>
      <c r="G7" s="65" t="s">
        <v>184</v>
      </c>
      <c r="H7" s="65" t="s">
        <v>185</v>
      </c>
      <c r="I7" s="65" t="s">
        <v>186</v>
      </c>
    </row>
    <row r="8" spans="1:9" ht="24.6" customHeight="1">
      <c r="A8" s="890" t="s">
        <v>317</v>
      </c>
      <c r="B8" s="891" t="s">
        <v>157</v>
      </c>
      <c r="C8" s="892">
        <v>25</v>
      </c>
      <c r="D8" s="893">
        <v>2357166.1800000002</v>
      </c>
      <c r="E8" s="894">
        <v>2325487.5</v>
      </c>
      <c r="F8" s="895">
        <v>0</v>
      </c>
      <c r="G8" s="896">
        <v>0</v>
      </c>
      <c r="H8" s="897">
        <v>2357166.1800000002</v>
      </c>
      <c r="I8" s="898">
        <v>2325487.5</v>
      </c>
    </row>
    <row r="9" spans="1:9" ht="24.6" customHeight="1">
      <c r="A9" s="899" t="s">
        <v>309</v>
      </c>
      <c r="B9" s="900" t="s">
        <v>324</v>
      </c>
      <c r="C9" s="901">
        <v>0</v>
      </c>
      <c r="D9" s="902">
        <v>0</v>
      </c>
      <c r="E9" s="903">
        <v>0</v>
      </c>
      <c r="F9" s="904">
        <v>0</v>
      </c>
      <c r="G9" s="905">
        <v>0</v>
      </c>
      <c r="H9" s="906">
        <v>0</v>
      </c>
      <c r="I9" s="907">
        <v>0</v>
      </c>
    </row>
    <row r="10" spans="1:9" ht="24.6" customHeight="1">
      <c r="A10" s="908" t="s">
        <v>309</v>
      </c>
      <c r="B10" s="909" t="s">
        <v>512</v>
      </c>
      <c r="C10" s="910">
        <v>25</v>
      </c>
      <c r="D10" s="911">
        <v>2357166.1800000002</v>
      </c>
      <c r="E10" s="912">
        <v>2325487.5</v>
      </c>
      <c r="F10" s="913">
        <v>0</v>
      </c>
      <c r="G10" s="914">
        <v>0</v>
      </c>
      <c r="H10" s="915">
        <v>2357166.1800000002</v>
      </c>
      <c r="I10" s="916">
        <v>2325487.5</v>
      </c>
    </row>
    <row r="11" spans="1:9" ht="24.6" customHeight="1">
      <c r="A11" s="890" t="s">
        <v>318</v>
      </c>
      <c r="B11" s="891" t="s">
        <v>157</v>
      </c>
      <c r="C11" s="892">
        <v>0</v>
      </c>
      <c r="D11" s="893">
        <v>0</v>
      </c>
      <c r="E11" s="894">
        <v>0</v>
      </c>
      <c r="F11" s="895">
        <v>0</v>
      </c>
      <c r="G11" s="896">
        <v>0</v>
      </c>
      <c r="H11" s="897">
        <v>0</v>
      </c>
      <c r="I11" s="898">
        <v>0</v>
      </c>
    </row>
    <row r="12" spans="1:9" ht="24.6" customHeight="1">
      <c r="A12" s="899" t="s">
        <v>309</v>
      </c>
      <c r="B12" s="900" t="s">
        <v>324</v>
      </c>
      <c r="C12" s="901">
        <v>5</v>
      </c>
      <c r="D12" s="902">
        <v>119705.07</v>
      </c>
      <c r="E12" s="903">
        <v>118178.55</v>
      </c>
      <c r="F12" s="904">
        <v>0</v>
      </c>
      <c r="G12" s="905">
        <v>0</v>
      </c>
      <c r="H12" s="906">
        <v>119705.07</v>
      </c>
      <c r="I12" s="907">
        <v>118178.55</v>
      </c>
    </row>
    <row r="13" spans="1:9" ht="24.6" customHeight="1">
      <c r="A13" s="908" t="s">
        <v>309</v>
      </c>
      <c r="B13" s="909" t="s">
        <v>512</v>
      </c>
      <c r="C13" s="910">
        <v>5</v>
      </c>
      <c r="D13" s="911">
        <v>119705.07</v>
      </c>
      <c r="E13" s="912">
        <v>118178.55</v>
      </c>
      <c r="F13" s="913">
        <v>0</v>
      </c>
      <c r="G13" s="914">
        <v>0</v>
      </c>
      <c r="H13" s="915">
        <v>119705.07</v>
      </c>
      <c r="I13" s="916">
        <v>118178.55</v>
      </c>
    </row>
    <row r="14" spans="1:9" ht="24.6" customHeight="1">
      <c r="A14" s="890" t="s">
        <v>319</v>
      </c>
      <c r="B14" s="891" t="s">
        <v>157</v>
      </c>
      <c r="C14" s="892">
        <v>0</v>
      </c>
      <c r="D14" s="893">
        <v>0</v>
      </c>
      <c r="E14" s="894">
        <v>0</v>
      </c>
      <c r="F14" s="895">
        <v>0</v>
      </c>
      <c r="G14" s="896">
        <v>0</v>
      </c>
      <c r="H14" s="897">
        <v>0</v>
      </c>
      <c r="I14" s="898">
        <v>0</v>
      </c>
    </row>
    <row r="15" spans="1:9" ht="24.6" customHeight="1">
      <c r="A15" s="899" t="s">
        <v>309</v>
      </c>
      <c r="B15" s="900" t="s">
        <v>324</v>
      </c>
      <c r="C15" s="901">
        <v>0</v>
      </c>
      <c r="D15" s="902">
        <v>0</v>
      </c>
      <c r="E15" s="903">
        <v>0</v>
      </c>
      <c r="F15" s="904">
        <v>0</v>
      </c>
      <c r="G15" s="905">
        <v>0</v>
      </c>
      <c r="H15" s="906">
        <v>0</v>
      </c>
      <c r="I15" s="907">
        <v>0</v>
      </c>
    </row>
    <row r="16" spans="1:9" ht="24.6" customHeight="1">
      <c r="A16" s="908" t="s">
        <v>309</v>
      </c>
      <c r="B16" s="909" t="s">
        <v>512</v>
      </c>
      <c r="C16" s="910">
        <v>0</v>
      </c>
      <c r="D16" s="911">
        <v>0</v>
      </c>
      <c r="E16" s="912">
        <v>0</v>
      </c>
      <c r="F16" s="913">
        <v>0</v>
      </c>
      <c r="G16" s="914">
        <v>0</v>
      </c>
      <c r="H16" s="915">
        <v>0</v>
      </c>
      <c r="I16" s="916">
        <v>0</v>
      </c>
    </row>
    <row r="17" spans="1:9" ht="24.6" customHeight="1">
      <c r="A17" s="890" t="s">
        <v>320</v>
      </c>
      <c r="B17" s="891" t="s">
        <v>157</v>
      </c>
      <c r="C17" s="892">
        <v>0</v>
      </c>
      <c r="D17" s="893">
        <v>0</v>
      </c>
      <c r="E17" s="894">
        <v>0</v>
      </c>
      <c r="F17" s="895">
        <v>0</v>
      </c>
      <c r="G17" s="896">
        <v>0</v>
      </c>
      <c r="H17" s="897">
        <v>0</v>
      </c>
      <c r="I17" s="898">
        <v>0</v>
      </c>
    </row>
    <row r="18" spans="1:9" ht="24.6" customHeight="1">
      <c r="A18" s="899" t="s">
        <v>309</v>
      </c>
      <c r="B18" s="900" t="s">
        <v>324</v>
      </c>
      <c r="C18" s="901">
        <v>0</v>
      </c>
      <c r="D18" s="902">
        <v>0</v>
      </c>
      <c r="E18" s="903">
        <v>0</v>
      </c>
      <c r="F18" s="904">
        <v>0</v>
      </c>
      <c r="G18" s="905">
        <v>0</v>
      </c>
      <c r="H18" s="906">
        <v>0</v>
      </c>
      <c r="I18" s="907">
        <v>0</v>
      </c>
    </row>
    <row r="19" spans="1:9" ht="24.6" customHeight="1">
      <c r="A19" s="908" t="s">
        <v>309</v>
      </c>
      <c r="B19" s="909" t="s">
        <v>512</v>
      </c>
      <c r="C19" s="910">
        <v>0</v>
      </c>
      <c r="D19" s="911">
        <v>0</v>
      </c>
      <c r="E19" s="912">
        <v>0</v>
      </c>
      <c r="F19" s="913">
        <v>0</v>
      </c>
      <c r="G19" s="914">
        <v>0</v>
      </c>
      <c r="H19" s="915">
        <v>0</v>
      </c>
      <c r="I19" s="916">
        <v>0</v>
      </c>
    </row>
    <row r="20" spans="1:9" ht="24.6" customHeight="1">
      <c r="A20" s="890" t="s">
        <v>321</v>
      </c>
      <c r="B20" s="891" t="s">
        <v>157</v>
      </c>
      <c r="C20" s="892">
        <v>0</v>
      </c>
      <c r="D20" s="893">
        <v>0</v>
      </c>
      <c r="E20" s="894">
        <v>0</v>
      </c>
      <c r="F20" s="895">
        <v>0</v>
      </c>
      <c r="G20" s="896">
        <v>0</v>
      </c>
      <c r="H20" s="897">
        <v>0</v>
      </c>
      <c r="I20" s="898">
        <v>0</v>
      </c>
    </row>
    <row r="21" spans="1:9" ht="24.6" customHeight="1">
      <c r="A21" s="899" t="s">
        <v>309</v>
      </c>
      <c r="B21" s="900" t="s">
        <v>324</v>
      </c>
      <c r="C21" s="901">
        <v>0</v>
      </c>
      <c r="D21" s="902">
        <v>0</v>
      </c>
      <c r="E21" s="903">
        <v>0</v>
      </c>
      <c r="F21" s="904">
        <v>0</v>
      </c>
      <c r="G21" s="905">
        <v>0</v>
      </c>
      <c r="H21" s="906">
        <v>0</v>
      </c>
      <c r="I21" s="907">
        <v>0</v>
      </c>
    </row>
    <row r="22" spans="1:9" ht="24.6" customHeight="1">
      <c r="A22" s="908" t="s">
        <v>309</v>
      </c>
      <c r="B22" s="909" t="s">
        <v>512</v>
      </c>
      <c r="C22" s="910">
        <v>0</v>
      </c>
      <c r="D22" s="911">
        <v>0</v>
      </c>
      <c r="E22" s="912">
        <v>0</v>
      </c>
      <c r="F22" s="913">
        <v>0</v>
      </c>
      <c r="G22" s="914">
        <v>0</v>
      </c>
      <c r="H22" s="915">
        <v>0</v>
      </c>
      <c r="I22" s="916">
        <v>0</v>
      </c>
    </row>
    <row r="23" spans="1:9" ht="24.6" customHeight="1">
      <c r="A23" s="908" t="s">
        <v>309</v>
      </c>
      <c r="B23" s="909" t="s">
        <v>73</v>
      </c>
      <c r="C23" s="910">
        <v>30</v>
      </c>
      <c r="D23" s="911">
        <v>2476871.25</v>
      </c>
      <c r="E23" s="912">
        <v>2443666.0499999998</v>
      </c>
      <c r="F23" s="913">
        <v>0</v>
      </c>
      <c r="G23" s="914">
        <v>0</v>
      </c>
      <c r="H23" s="915">
        <v>2476871.25</v>
      </c>
      <c r="I23" s="916">
        <v>2443666.0499999998</v>
      </c>
    </row>
    <row r="24" spans="1:9" ht="12.75">
      <c r="G24" s="322"/>
      <c r="H24" s="322"/>
      <c r="I24" s="322"/>
    </row>
    <row r="25" spans="1:9" ht="12.75">
      <c r="G25" s="322"/>
      <c r="H25" s="322"/>
      <c r="I25" s="322"/>
    </row>
    <row r="26" spans="1:9" ht="12.75">
      <c r="G26" s="322"/>
      <c r="H26" s="322"/>
      <c r="I26" s="322"/>
    </row>
    <row r="27" spans="1:9" ht="12.75">
      <c r="G27" s="322"/>
      <c r="H27" s="322"/>
      <c r="I27" s="322"/>
    </row>
    <row r="28" spans="1:9" ht="12.75">
      <c r="G28" s="322"/>
      <c r="H28" s="322"/>
      <c r="I28" s="322"/>
    </row>
    <row r="29" spans="1:9" ht="12.75">
      <c r="G29" s="322"/>
      <c r="H29" s="322"/>
      <c r="I29" s="322"/>
    </row>
    <row r="30" spans="1:9" ht="12.75"/>
    <row r="31" spans="1:9" ht="12.75"/>
    <row r="32" spans="1:9" ht="12.75"/>
    <row r="33" ht="12.75"/>
    <row r="34" ht="12.75"/>
    <row r="35" ht="12.75"/>
    <row r="36" ht="12.75"/>
    <row r="37" ht="12.75"/>
    <row r="38" ht="12.75"/>
    <row r="39" ht="12.75"/>
    <row r="40" ht="12.75"/>
    <row r="41" ht="12.75"/>
    <row r="42" ht="12.75"/>
    <row r="43" ht="12.75"/>
    <row r="44" ht="12.75"/>
    <row r="45" ht="12.75"/>
    <row r="46" ht="12.75"/>
    <row r="47" ht="12.75"/>
    <row r="48" ht="12.75"/>
    <row r="49" ht="12.75"/>
    <row r="50" ht="12.75"/>
    <row r="51" ht="12.75"/>
    <row r="52" ht="12.75"/>
    <row r="53" ht="13.15" customHeight="1"/>
    <row r="54" ht="13.15" customHeight="1"/>
    <row r="55" ht="13.15" customHeight="1"/>
    <row r="56" ht="13.15" customHeight="1"/>
    <row r="57" ht="13.15" customHeight="1"/>
    <row r="58" ht="13.15" customHeight="1"/>
    <row r="59" ht="13.15" customHeight="1"/>
    <row r="60" ht="13.15" customHeight="1"/>
    <row r="61" ht="13.15" customHeight="1"/>
    <row r="62" ht="13.15" customHeight="1"/>
    <row r="63" ht="13.15" customHeight="1"/>
    <row r="64" ht="13.15" customHeight="1"/>
    <row r="65" ht="13.15" customHeight="1"/>
    <row r="66" ht="13.15" customHeight="1"/>
    <row r="67" ht="13.15" customHeight="1"/>
    <row r="68" ht="13.15" customHeight="1"/>
    <row r="69" ht="13.15" customHeight="1"/>
    <row r="70" ht="13.15" customHeight="1"/>
    <row r="71" ht="13.15" customHeight="1"/>
  </sheetData>
  <phoneticPr fontId="17" type="noConversion"/>
  <hyperlinks>
    <hyperlink ref="I3" location="'2Contents'!A1" display="Index"/>
  </hyperlinks>
  <pageMargins left="0.74803149606299213" right="0.78740157480314965" top="0.47244094488188981" bottom="0.51181102362204722" header="0.51181102362204722" footer="0.43307086614173229"/>
  <pageSetup paperSize="9" scale="45" orientation="portrait" r:id="rId1"/>
  <headerFooter alignWithMargins="0">
    <oddFooter>&amp;LVolkswagen Finance (China) Co., Ltd | ABS Operations | ABSOperations.China@vwfsag.com | +8610-65897000&amp;R&amp;P/&amp;N</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52"/>
  <sheetViews>
    <sheetView showGridLines="0" zoomScale="85" zoomScaleNormal="85" workbookViewId="0">
      <selection activeCell="B4" sqref="B4"/>
    </sheetView>
  </sheetViews>
  <sheetFormatPr defaultColWidth="9.140625" defaultRowHeight="12.75"/>
  <cols>
    <col min="1" max="1" width="24.7109375" style="293" customWidth="1" collapsed="1"/>
    <col min="2" max="2" width="18.7109375" style="293" customWidth="1" collapsed="1"/>
    <col min="3" max="3" width="18.42578125" style="293" customWidth="1" collapsed="1"/>
    <col min="4" max="4" width="17.140625" style="293" customWidth="1" collapsed="1"/>
    <col min="5" max="5" width="27.7109375" style="293" customWidth="1" collapsed="1"/>
    <col min="6" max="16384" width="9.140625" style="330" collapsed="1"/>
  </cols>
  <sheetData>
    <row r="1" spans="1:5" ht="16.5" customHeight="1">
      <c r="A1" s="46"/>
      <c r="B1" s="47"/>
      <c r="C1" s="47"/>
      <c r="D1" s="47"/>
      <c r="E1" s="41" t="s">
        <v>347</v>
      </c>
    </row>
    <row r="2" spans="1:5" ht="16.5" customHeight="1">
      <c r="A2" s="47"/>
      <c r="B2" s="47"/>
      <c r="C2" s="47"/>
      <c r="D2" s="47"/>
      <c r="E2" s="41" t="s">
        <v>348</v>
      </c>
    </row>
    <row r="3" spans="1:5" ht="16.5" customHeight="1">
      <c r="A3" s="47"/>
      <c r="B3" s="47"/>
      <c r="C3" s="47"/>
      <c r="D3" s="47"/>
      <c r="E3" s="34" t="s">
        <v>0</v>
      </c>
    </row>
    <row r="4" spans="1:5" s="291" customFormat="1">
      <c r="A4" s="300"/>
      <c r="B4" s="300"/>
      <c r="C4" s="300"/>
      <c r="D4" s="300"/>
      <c r="E4" s="300"/>
    </row>
    <row r="5" spans="1:5" s="291" customFormat="1" ht="20.100000000000001" customHeight="1">
      <c r="A5" s="48" t="s">
        <v>26</v>
      </c>
      <c r="B5" s="300"/>
      <c r="C5" s="300"/>
      <c r="D5" s="300"/>
      <c r="E5" s="300"/>
    </row>
    <row r="6" spans="1:5" s="291" customFormat="1">
      <c r="A6" s="300"/>
      <c r="B6" s="300"/>
      <c r="C6" s="300"/>
      <c r="D6" s="300"/>
      <c r="E6" s="300"/>
    </row>
    <row r="7" spans="1:5" ht="12.75" customHeight="1">
      <c r="A7" s="2274" t="s">
        <v>187</v>
      </c>
      <c r="B7" s="2275"/>
      <c r="C7" s="2275"/>
      <c r="D7" s="2275"/>
      <c r="E7" s="331"/>
    </row>
    <row r="8" spans="1:5" ht="25.5">
      <c r="A8" s="376" t="s">
        <v>159</v>
      </c>
      <c r="B8" s="376" t="s">
        <v>188</v>
      </c>
      <c r="C8" s="376" t="s">
        <v>56</v>
      </c>
      <c r="D8" s="376" t="s">
        <v>83</v>
      </c>
      <c r="E8" s="331"/>
    </row>
    <row r="9" spans="1:5" ht="12.75" customHeight="1">
      <c r="A9" s="917" t="s">
        <v>317</v>
      </c>
      <c r="B9" s="918" t="s">
        <v>157</v>
      </c>
      <c r="C9" s="919">
        <v>25</v>
      </c>
      <c r="D9" s="920">
        <v>2325487.5</v>
      </c>
    </row>
    <row r="10" spans="1:5" ht="12.75" customHeight="1">
      <c r="A10" s="921" t="s">
        <v>309</v>
      </c>
      <c r="B10" s="922" t="s">
        <v>324</v>
      </c>
      <c r="C10" s="923">
        <v>0</v>
      </c>
      <c r="D10" s="924">
        <v>0</v>
      </c>
    </row>
    <row r="11" spans="1:5" ht="12.75" customHeight="1">
      <c r="A11" s="925" t="s">
        <v>309</v>
      </c>
      <c r="B11" s="926" t="s">
        <v>512</v>
      </c>
      <c r="C11" s="927">
        <v>25</v>
      </c>
      <c r="D11" s="928">
        <v>2325487.5</v>
      </c>
    </row>
    <row r="12" spans="1:5" ht="12.75" customHeight="1">
      <c r="A12" s="917" t="s">
        <v>318</v>
      </c>
      <c r="B12" s="918" t="s">
        <v>157</v>
      </c>
      <c r="C12" s="919">
        <v>0</v>
      </c>
      <c r="D12" s="920">
        <v>0</v>
      </c>
    </row>
    <row r="13" spans="1:5" ht="12.75" customHeight="1">
      <c r="A13" s="921" t="s">
        <v>309</v>
      </c>
      <c r="B13" s="922" t="s">
        <v>324</v>
      </c>
      <c r="C13" s="923">
        <v>5</v>
      </c>
      <c r="D13" s="924">
        <v>118178.55</v>
      </c>
    </row>
    <row r="14" spans="1:5" ht="12.75" customHeight="1">
      <c r="A14" s="925" t="s">
        <v>309</v>
      </c>
      <c r="B14" s="926" t="s">
        <v>512</v>
      </c>
      <c r="C14" s="927">
        <v>5</v>
      </c>
      <c r="D14" s="928">
        <v>118178.55</v>
      </c>
    </row>
    <row r="15" spans="1:5" ht="12.75" customHeight="1">
      <c r="A15" s="917" t="s">
        <v>319</v>
      </c>
      <c r="B15" s="918" t="s">
        <v>157</v>
      </c>
      <c r="C15" s="919">
        <v>0</v>
      </c>
      <c r="D15" s="920">
        <v>0</v>
      </c>
    </row>
    <row r="16" spans="1:5" ht="12.75" customHeight="1">
      <c r="A16" s="921" t="s">
        <v>309</v>
      </c>
      <c r="B16" s="922" t="s">
        <v>324</v>
      </c>
      <c r="C16" s="923">
        <v>0</v>
      </c>
      <c r="D16" s="924">
        <v>0</v>
      </c>
    </row>
    <row r="17" spans="1:5" ht="12.75" customHeight="1">
      <c r="A17" s="925" t="s">
        <v>309</v>
      </c>
      <c r="B17" s="926" t="s">
        <v>512</v>
      </c>
      <c r="C17" s="927">
        <v>0</v>
      </c>
      <c r="D17" s="928">
        <v>0</v>
      </c>
    </row>
    <row r="18" spans="1:5" ht="12.75" customHeight="1">
      <c r="A18" s="917" t="s">
        <v>320</v>
      </c>
      <c r="B18" s="918" t="s">
        <v>157</v>
      </c>
      <c r="C18" s="919">
        <v>0</v>
      </c>
      <c r="D18" s="920">
        <v>0</v>
      </c>
    </row>
    <row r="19" spans="1:5" ht="12.75" customHeight="1">
      <c r="A19" s="921" t="s">
        <v>309</v>
      </c>
      <c r="B19" s="922" t="s">
        <v>324</v>
      </c>
      <c r="C19" s="923">
        <v>0</v>
      </c>
      <c r="D19" s="924">
        <v>0</v>
      </c>
    </row>
    <row r="20" spans="1:5" ht="12.75" customHeight="1">
      <c r="A20" s="925" t="s">
        <v>309</v>
      </c>
      <c r="B20" s="926" t="s">
        <v>512</v>
      </c>
      <c r="C20" s="927">
        <v>0</v>
      </c>
      <c r="D20" s="928">
        <v>0</v>
      </c>
    </row>
    <row r="21" spans="1:5" ht="12.75" customHeight="1">
      <c r="A21" s="917" t="s">
        <v>321</v>
      </c>
      <c r="B21" s="918" t="s">
        <v>157</v>
      </c>
      <c r="C21" s="919">
        <v>0</v>
      </c>
      <c r="D21" s="920">
        <v>0</v>
      </c>
    </row>
    <row r="22" spans="1:5" ht="12.75" customHeight="1">
      <c r="A22" s="921" t="s">
        <v>309</v>
      </c>
      <c r="B22" s="922" t="s">
        <v>324</v>
      </c>
      <c r="C22" s="923">
        <v>0</v>
      </c>
      <c r="D22" s="924">
        <v>0</v>
      </c>
    </row>
    <row r="23" spans="1:5" ht="12.75" customHeight="1">
      <c r="A23" s="925" t="s">
        <v>309</v>
      </c>
      <c r="B23" s="926" t="s">
        <v>512</v>
      </c>
      <c r="C23" s="927">
        <v>0</v>
      </c>
      <c r="D23" s="928">
        <v>0</v>
      </c>
    </row>
    <row r="24" spans="1:5" ht="12.75" customHeight="1">
      <c r="A24" s="925" t="s">
        <v>309</v>
      </c>
      <c r="B24" s="926" t="s">
        <v>73</v>
      </c>
      <c r="C24" s="927">
        <v>30</v>
      </c>
      <c r="D24" s="928">
        <v>2443666.0499999998</v>
      </c>
    </row>
    <row r="25" spans="1:5" ht="15.75">
      <c r="A25" s="49"/>
      <c r="B25" s="49"/>
      <c r="C25" s="49"/>
      <c r="D25" s="49"/>
      <c r="E25" s="331"/>
    </row>
    <row r="26" spans="1:5" s="291" customFormat="1">
      <c r="A26" s="50"/>
      <c r="B26" s="51"/>
      <c r="C26" s="51"/>
      <c r="D26" s="51"/>
      <c r="E26" s="52"/>
    </row>
    <row r="27" spans="1:5">
      <c r="A27" s="2277" t="s">
        <v>85</v>
      </c>
      <c r="B27" s="2278"/>
      <c r="C27" s="2278"/>
      <c r="D27" s="2279"/>
      <c r="E27" s="332">
        <v>49525003.07</v>
      </c>
    </row>
    <row r="28" spans="1:5" s="291" customFormat="1">
      <c r="A28" s="2280" t="s">
        <v>189</v>
      </c>
      <c r="B28" s="2280"/>
      <c r="C28" s="2280"/>
      <c r="D28" s="2280"/>
      <c r="E28" s="333">
        <v>8000159351.2200003</v>
      </c>
    </row>
    <row r="29" spans="1:5" s="291" customFormat="1">
      <c r="A29" s="2277" t="s">
        <v>190</v>
      </c>
      <c r="B29" s="2278"/>
      <c r="C29" s="2278"/>
      <c r="D29" s="2279"/>
      <c r="E29" s="332" t="s">
        <v>389</v>
      </c>
    </row>
    <row r="30" spans="1:5">
      <c r="A30" s="2281" t="s">
        <v>191</v>
      </c>
      <c r="B30" s="2282"/>
      <c r="C30" s="2282"/>
      <c r="D30" s="2283"/>
      <c r="E30" s="53">
        <v>6.1904999999999998E-3</v>
      </c>
    </row>
    <row r="31" spans="1:5" s="291" customFormat="1" ht="15.75">
      <c r="A31" s="49"/>
      <c r="B31" s="331"/>
      <c r="C31" s="331"/>
      <c r="D31" s="331"/>
      <c r="E31" s="331"/>
    </row>
    <row r="32" spans="1:5">
      <c r="A32" s="375"/>
      <c r="B32" s="2276" t="s">
        <v>71</v>
      </c>
      <c r="C32" s="2276"/>
      <c r="D32" s="2276" t="s">
        <v>26</v>
      </c>
      <c r="E32" s="2276"/>
    </row>
    <row r="33" spans="1:5" ht="36.6" customHeight="1">
      <c r="A33" s="334" t="s">
        <v>192</v>
      </c>
      <c r="B33" s="334" t="s">
        <v>56</v>
      </c>
      <c r="C33" s="334" t="s">
        <v>193</v>
      </c>
      <c r="D33" s="334" t="s">
        <v>56</v>
      </c>
      <c r="E33" s="335" t="s">
        <v>194</v>
      </c>
    </row>
    <row r="34" spans="1:5" ht="12.75" customHeight="1">
      <c r="A34" s="929" t="s">
        <v>513</v>
      </c>
      <c r="B34" s="930">
        <v>0</v>
      </c>
      <c r="C34" s="931">
        <v>0</v>
      </c>
      <c r="D34" s="932">
        <v>0</v>
      </c>
      <c r="E34" s="933">
        <v>0</v>
      </c>
    </row>
    <row r="35" spans="1:5" ht="12.75" customHeight="1">
      <c r="A35" s="934" t="s">
        <v>514</v>
      </c>
      <c r="B35" s="935">
        <v>1</v>
      </c>
      <c r="C35" s="936">
        <v>79111.17</v>
      </c>
      <c r="D35" s="937">
        <v>1</v>
      </c>
      <c r="E35" s="938">
        <v>79111.17</v>
      </c>
    </row>
    <row r="36" spans="1:5" ht="12.75" customHeight="1">
      <c r="A36" s="929" t="s">
        <v>515</v>
      </c>
      <c r="B36" s="930">
        <v>1</v>
      </c>
      <c r="C36" s="931">
        <v>63409.85</v>
      </c>
      <c r="D36" s="932">
        <v>2</v>
      </c>
      <c r="E36" s="933">
        <v>142521.01999999999</v>
      </c>
    </row>
    <row r="37" spans="1:5" ht="12.75" customHeight="1">
      <c r="A37" s="934" t="s">
        <v>516</v>
      </c>
      <c r="B37" s="935">
        <v>17</v>
      </c>
      <c r="C37" s="936">
        <v>2592346.48</v>
      </c>
      <c r="D37" s="937">
        <v>19</v>
      </c>
      <c r="E37" s="938">
        <v>2734867.5</v>
      </c>
    </row>
    <row r="38" spans="1:5" ht="12.75" customHeight="1">
      <c r="A38" s="929" t="s">
        <v>517</v>
      </c>
      <c r="B38" s="930">
        <v>31</v>
      </c>
      <c r="C38" s="931">
        <v>3101647.9</v>
      </c>
      <c r="D38" s="932">
        <v>50</v>
      </c>
      <c r="E38" s="933">
        <v>5836515.4000000004</v>
      </c>
    </row>
    <row r="39" spans="1:5" ht="12.75" customHeight="1">
      <c r="A39" s="934" t="s">
        <v>518</v>
      </c>
      <c r="B39" s="935">
        <v>41</v>
      </c>
      <c r="C39" s="936">
        <v>4221130.41</v>
      </c>
      <c r="D39" s="937">
        <v>91</v>
      </c>
      <c r="E39" s="938">
        <v>10057645.810000001</v>
      </c>
    </row>
    <row r="40" spans="1:5" ht="12.75" customHeight="1">
      <c r="A40" s="929" t="s">
        <v>519</v>
      </c>
      <c r="B40" s="930">
        <v>32</v>
      </c>
      <c r="C40" s="931">
        <v>3453183.25</v>
      </c>
      <c r="D40" s="932">
        <v>123</v>
      </c>
      <c r="E40" s="933">
        <v>13510829.060000001</v>
      </c>
    </row>
    <row r="41" spans="1:5" ht="12.75" customHeight="1">
      <c r="A41" s="934" t="s">
        <v>520</v>
      </c>
      <c r="B41" s="935">
        <v>26</v>
      </c>
      <c r="C41" s="936">
        <v>2906751.88</v>
      </c>
      <c r="D41" s="937">
        <v>149</v>
      </c>
      <c r="E41" s="938">
        <v>16417580.939999999</v>
      </c>
    </row>
    <row r="42" spans="1:5" ht="12.75" customHeight="1">
      <c r="A42" s="929" t="s">
        <v>521</v>
      </c>
      <c r="B42" s="930">
        <v>25</v>
      </c>
      <c r="C42" s="931">
        <v>2165277.04</v>
      </c>
      <c r="D42" s="932">
        <v>174</v>
      </c>
      <c r="E42" s="933">
        <v>18582857.98</v>
      </c>
    </row>
    <row r="43" spans="1:5" ht="12.75" customHeight="1">
      <c r="A43" s="934" t="s">
        <v>522</v>
      </c>
      <c r="B43" s="935">
        <v>24</v>
      </c>
      <c r="C43" s="936">
        <v>3110957.07</v>
      </c>
      <c r="D43" s="937">
        <v>198</v>
      </c>
      <c r="E43" s="938">
        <v>21693815.050000001</v>
      </c>
    </row>
    <row r="44" spans="1:5" ht="12.75" customHeight="1">
      <c r="A44" s="929" t="s">
        <v>523</v>
      </c>
      <c r="B44" s="930">
        <v>44</v>
      </c>
      <c r="C44" s="931">
        <v>4559888.8899999997</v>
      </c>
      <c r="D44" s="932">
        <v>242</v>
      </c>
      <c r="E44" s="933">
        <v>26253703.940000001</v>
      </c>
    </row>
    <row r="45" spans="1:5" ht="12.75" customHeight="1">
      <c r="A45" s="934" t="s">
        <v>524</v>
      </c>
      <c r="B45" s="935">
        <v>36</v>
      </c>
      <c r="C45" s="936">
        <v>3178122.03</v>
      </c>
      <c r="D45" s="937">
        <v>278</v>
      </c>
      <c r="E45" s="938">
        <v>29431825.969999999</v>
      </c>
    </row>
    <row r="46" spans="1:5" ht="12.75" customHeight="1">
      <c r="A46" s="929" t="s">
        <v>525</v>
      </c>
      <c r="B46" s="930">
        <v>45</v>
      </c>
      <c r="C46" s="931">
        <v>4341267.08</v>
      </c>
      <c r="D46" s="932">
        <v>323</v>
      </c>
      <c r="E46" s="933">
        <v>33773093.049999997</v>
      </c>
    </row>
    <row r="47" spans="1:5" ht="12.75" customHeight="1">
      <c r="A47" s="934" t="s">
        <v>526</v>
      </c>
      <c r="B47" s="935">
        <v>58</v>
      </c>
      <c r="C47" s="936">
        <v>4193726.93</v>
      </c>
      <c r="D47" s="937">
        <v>381</v>
      </c>
      <c r="E47" s="938">
        <v>37966819.979999997</v>
      </c>
    </row>
    <row r="48" spans="1:5" ht="12.75" customHeight="1">
      <c r="A48" s="929" t="s">
        <v>527</v>
      </c>
      <c r="B48" s="930">
        <v>28</v>
      </c>
      <c r="C48" s="931">
        <v>2154230.19</v>
      </c>
      <c r="D48" s="932">
        <v>409</v>
      </c>
      <c r="E48" s="933">
        <v>40121050.170000002</v>
      </c>
    </row>
    <row r="49" spans="1:5" ht="12.75" customHeight="1">
      <c r="A49" s="934" t="s">
        <v>528</v>
      </c>
      <c r="B49" s="935">
        <v>36</v>
      </c>
      <c r="C49" s="936">
        <v>3921027.63</v>
      </c>
      <c r="D49" s="937">
        <v>445</v>
      </c>
      <c r="E49" s="938">
        <v>44042077.799999997</v>
      </c>
    </row>
    <row r="50" spans="1:5" ht="12.75" customHeight="1">
      <c r="A50" s="929" t="s">
        <v>529</v>
      </c>
      <c r="B50" s="930">
        <v>34</v>
      </c>
      <c r="C50" s="931">
        <v>3039259.22</v>
      </c>
      <c r="D50" s="932">
        <v>479</v>
      </c>
      <c r="E50" s="933">
        <v>47081337.020000003</v>
      </c>
    </row>
    <row r="51" spans="1:5" ht="12.75" customHeight="1">
      <c r="A51" s="934" t="s">
        <v>530</v>
      </c>
      <c r="B51" s="935">
        <v>30</v>
      </c>
      <c r="C51" s="936">
        <v>2443666.0499999998</v>
      </c>
      <c r="D51" s="937">
        <v>509</v>
      </c>
      <c r="E51" s="938">
        <v>49525003.07</v>
      </c>
    </row>
    <row r="52" spans="1:5" ht="12.75" customHeight="1">
      <c r="A52" s="939" t="s">
        <v>73</v>
      </c>
      <c r="B52" s="940">
        <v>509</v>
      </c>
      <c r="C52" s="941">
        <v>49525003.07</v>
      </c>
      <c r="D52" s="942">
        <v>509</v>
      </c>
      <c r="E52" s="943">
        <v>49525003.07</v>
      </c>
    </row>
  </sheetData>
  <mergeCells count="7">
    <mergeCell ref="A7:D7"/>
    <mergeCell ref="B32:C32"/>
    <mergeCell ref="D32:E32"/>
    <mergeCell ref="A27:D27"/>
    <mergeCell ref="A28:D28"/>
    <mergeCell ref="A29:D29"/>
    <mergeCell ref="A30:D30"/>
  </mergeCells>
  <phoneticPr fontId="17" type="noConversion"/>
  <hyperlinks>
    <hyperlink ref="E3" location="'2Contents'!A1" display="Index"/>
  </hyperlinks>
  <pageMargins left="0.74803149606299213" right="0.78740157480314965" top="0.47244094488188981" bottom="0.51181102362204722" header="0.51181102362204722" footer="0.43307086614173229"/>
  <pageSetup paperSize="9" scale="82" orientation="portrait" r:id="rId1"/>
  <headerFooter alignWithMargins="0">
    <oddFooter>&amp;LVolkswagen Finance (China) Co., Ltd | ABS Operations | ABSOperations.China@vwfsag.com | +8610-65897000&amp;R&amp;P/&amp;N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39"/>
  <sheetViews>
    <sheetView showGridLines="0" zoomScaleNormal="100" workbookViewId="0">
      <selection activeCell="B4" sqref="B4"/>
    </sheetView>
  </sheetViews>
  <sheetFormatPr defaultColWidth="9" defaultRowHeight="12.75"/>
  <cols>
    <col min="1" max="1" width="12.5703125" style="298" customWidth="1" collapsed="1"/>
    <col min="2" max="2" width="15.5703125" style="298" customWidth="1" collapsed="1"/>
    <col min="3" max="3" width="48.7109375" style="298" customWidth="1" collapsed="1"/>
    <col min="4" max="16384" width="9" style="298" collapsed="1"/>
  </cols>
  <sheetData>
    <row r="1" spans="1:3" ht="15.6" customHeight="1">
      <c r="A1" s="256"/>
      <c r="B1" s="114"/>
      <c r="C1" s="41" t="s">
        <v>347</v>
      </c>
    </row>
    <row r="2" spans="1:3" ht="15.6" customHeight="1">
      <c r="A2" s="114"/>
      <c r="B2" s="114"/>
      <c r="C2" s="66" t="s">
        <v>348</v>
      </c>
    </row>
    <row r="3" spans="1:3" ht="15.6" customHeight="1">
      <c r="A3" s="114"/>
      <c r="B3" s="114"/>
      <c r="C3" s="66" t="s">
        <v>0</v>
      </c>
    </row>
    <row r="4" spans="1:3" ht="15.6" customHeight="1">
      <c r="A4" s="151"/>
      <c r="B4" s="151"/>
      <c r="C4" s="257"/>
    </row>
    <row r="5" spans="1:3" ht="15.75" customHeight="1">
      <c r="A5" s="258" t="s">
        <v>6</v>
      </c>
      <c r="B5" s="258"/>
      <c r="C5" s="258"/>
    </row>
    <row r="6" spans="1:3" ht="15.6" customHeight="1">
      <c r="A6" s="259"/>
      <c r="B6" s="259"/>
      <c r="C6" s="258"/>
    </row>
    <row r="7" spans="1:3" ht="15.75">
      <c r="A7" s="260" t="s">
        <v>7</v>
      </c>
      <c r="B7" s="2114" t="s">
        <v>8</v>
      </c>
      <c r="C7" s="2115"/>
    </row>
    <row r="8" spans="1:3">
      <c r="A8" s="261">
        <v>1</v>
      </c>
      <c r="B8" s="2110" t="s">
        <v>9</v>
      </c>
      <c r="C8" s="2111"/>
    </row>
    <row r="9" spans="1:3">
      <c r="A9" s="262">
        <v>2</v>
      </c>
      <c r="B9" s="2108" t="s">
        <v>6</v>
      </c>
      <c r="C9" s="2109"/>
    </row>
    <row r="10" spans="1:3">
      <c r="A10" s="261">
        <v>3</v>
      </c>
      <c r="B10" s="2110" t="s">
        <v>10</v>
      </c>
      <c r="C10" s="2111"/>
    </row>
    <row r="11" spans="1:3">
      <c r="A11" s="262">
        <v>4</v>
      </c>
      <c r="B11" s="2108" t="s">
        <v>11</v>
      </c>
      <c r="C11" s="2109"/>
    </row>
    <row r="12" spans="1:3">
      <c r="A12" s="261">
        <v>5</v>
      </c>
      <c r="B12" s="2110" t="s">
        <v>12</v>
      </c>
      <c r="C12" s="2111"/>
    </row>
    <row r="13" spans="1:3">
      <c r="A13" s="262">
        <v>6</v>
      </c>
      <c r="B13" s="2108" t="s">
        <v>13</v>
      </c>
      <c r="C13" s="2109"/>
    </row>
    <row r="14" spans="1:3">
      <c r="A14" s="261">
        <v>7</v>
      </c>
      <c r="B14" s="2110" t="s">
        <v>14</v>
      </c>
      <c r="C14" s="2111"/>
    </row>
    <row r="15" spans="1:3">
      <c r="A15" s="262">
        <v>8</v>
      </c>
      <c r="B15" s="2108" t="s">
        <v>15</v>
      </c>
      <c r="C15" s="2109"/>
    </row>
    <row r="16" spans="1:3">
      <c r="A16" s="261">
        <v>9</v>
      </c>
      <c r="B16" s="2110" t="s">
        <v>16</v>
      </c>
      <c r="C16" s="2111"/>
    </row>
    <row r="17" spans="1:3">
      <c r="A17" s="262">
        <v>10</v>
      </c>
      <c r="B17" s="2108" t="s">
        <v>17</v>
      </c>
      <c r="C17" s="2109"/>
    </row>
    <row r="18" spans="1:3">
      <c r="A18" s="261">
        <v>11</v>
      </c>
      <c r="B18" s="2110" t="s">
        <v>18</v>
      </c>
      <c r="C18" s="2111"/>
    </row>
    <row r="19" spans="1:3">
      <c r="A19" s="262">
        <v>12</v>
      </c>
      <c r="B19" s="2108" t="s">
        <v>19</v>
      </c>
      <c r="C19" s="2109"/>
    </row>
    <row r="20" spans="1:3">
      <c r="A20" s="263">
        <v>13</v>
      </c>
      <c r="B20" s="2112" t="s">
        <v>20</v>
      </c>
      <c r="C20" s="2113"/>
    </row>
    <row r="21" spans="1:3">
      <c r="A21" s="264">
        <v>14</v>
      </c>
      <c r="B21" s="2104" t="s">
        <v>21</v>
      </c>
      <c r="C21" s="2105"/>
    </row>
    <row r="22" spans="1:3">
      <c r="A22" s="265">
        <v>15</v>
      </c>
      <c r="B22" s="2106" t="s">
        <v>22</v>
      </c>
      <c r="C22" s="2107"/>
    </row>
    <row r="23" spans="1:3">
      <c r="A23" s="264">
        <v>16</v>
      </c>
      <c r="B23" s="2104" t="s">
        <v>23</v>
      </c>
      <c r="C23" s="2105"/>
    </row>
    <row r="24" spans="1:3">
      <c r="A24" s="265">
        <v>17</v>
      </c>
      <c r="B24" s="2106" t="s">
        <v>24</v>
      </c>
      <c r="C24" s="2107"/>
    </row>
    <row r="25" spans="1:3">
      <c r="A25" s="264">
        <v>18</v>
      </c>
      <c r="B25" s="2104" t="s">
        <v>25</v>
      </c>
      <c r="C25" s="2105"/>
    </row>
    <row r="26" spans="1:3">
      <c r="A26" s="265">
        <v>19</v>
      </c>
      <c r="B26" s="2106" t="s">
        <v>26</v>
      </c>
      <c r="C26" s="2107"/>
    </row>
    <row r="27" spans="1:3">
      <c r="A27" s="264">
        <v>20</v>
      </c>
      <c r="B27" s="2104" t="s">
        <v>27</v>
      </c>
      <c r="C27" s="2105"/>
    </row>
    <row r="28" spans="1:3">
      <c r="A28" s="265">
        <v>21</v>
      </c>
      <c r="B28" s="2106" t="s">
        <v>28</v>
      </c>
      <c r="C28" s="2107"/>
    </row>
    <row r="29" spans="1:3">
      <c r="A29" s="264">
        <v>22</v>
      </c>
      <c r="B29" s="2104" t="s">
        <v>29</v>
      </c>
      <c r="C29" s="2105"/>
    </row>
    <row r="30" spans="1:3">
      <c r="A30" s="265">
        <v>23</v>
      </c>
      <c r="B30" s="2106" t="s">
        <v>30</v>
      </c>
      <c r="C30" s="2107"/>
    </row>
    <row r="31" spans="1:3">
      <c r="A31" s="264">
        <v>24</v>
      </c>
      <c r="B31" s="2104" t="s">
        <v>31</v>
      </c>
      <c r="C31" s="2105"/>
    </row>
    <row r="32" spans="1:3">
      <c r="A32" s="265">
        <v>25</v>
      </c>
      <c r="B32" s="2106" t="s">
        <v>32</v>
      </c>
      <c r="C32" s="2107"/>
    </row>
    <row r="33" spans="1:3">
      <c r="A33" s="264">
        <v>26</v>
      </c>
      <c r="B33" s="2104" t="s">
        <v>33</v>
      </c>
      <c r="C33" s="2105"/>
    </row>
    <row r="34" spans="1:3">
      <c r="A34" s="265">
        <v>27</v>
      </c>
      <c r="B34" s="2106" t="s">
        <v>34</v>
      </c>
      <c r="C34" s="2107"/>
    </row>
    <row r="35" spans="1:3">
      <c r="A35" s="264">
        <v>28</v>
      </c>
      <c r="B35" s="2104" t="s">
        <v>35</v>
      </c>
      <c r="C35" s="2105"/>
    </row>
    <row r="36" spans="1:3">
      <c r="A36" s="265">
        <v>29</v>
      </c>
      <c r="B36" s="2106" t="s">
        <v>36</v>
      </c>
      <c r="C36" s="2107"/>
    </row>
    <row r="37" spans="1:3">
      <c r="A37" s="264">
        <v>30</v>
      </c>
      <c r="B37" s="2104" t="s">
        <v>37</v>
      </c>
      <c r="C37" s="2105"/>
    </row>
    <row r="38" spans="1:3">
      <c r="A38" s="265">
        <v>31</v>
      </c>
      <c r="B38" s="2106" t="s">
        <v>38</v>
      </c>
      <c r="C38" s="2107"/>
    </row>
    <row r="39" spans="1:3">
      <c r="A39" s="266"/>
      <c r="B39" s="267"/>
      <c r="C39" s="299"/>
    </row>
  </sheetData>
  <mergeCells count="32">
    <mergeCell ref="B7:C7"/>
    <mergeCell ref="B8:C8"/>
    <mergeCell ref="B9:C9"/>
    <mergeCell ref="B10:C10"/>
    <mergeCell ref="B11:C11"/>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B37:C37"/>
    <mergeCell ref="B38:C38"/>
    <mergeCell ref="B32:C32"/>
    <mergeCell ref="B33:C33"/>
    <mergeCell ref="B34:C34"/>
    <mergeCell ref="B35:C35"/>
    <mergeCell ref="B36:C36"/>
  </mergeCells>
  <phoneticPr fontId="17" type="noConversion"/>
  <hyperlinks>
    <hyperlink ref="B8" location="'1Cover'!A1" display="Cover"/>
    <hyperlink ref="B9" location="'2Contents'!A1" display="Contents"/>
    <hyperlink ref="B10" location="'3ReportingDetails'!A1" display="Reporting Details"/>
    <hyperlink ref="B11" location="'4PartiesOverview'!A1" display="Parties Overview"/>
    <hyperlink ref="B12" location="'5TransactionEventsI'!A1" display="Transaction Events I"/>
    <hyperlink ref="B13" location="'6TransactionEventsII'!A1" display="Transaction Events II"/>
    <hyperlink ref="B14" location="'7TransactionEventsIII'!A1" display="Transaction Events III"/>
    <hyperlink ref="B15" location="'8NotesI'!A1" display="Notes I"/>
    <hyperlink ref="B16" location="'9NotesII'!A1" display="Notes II"/>
    <hyperlink ref="B17" location="'10CreditEnhancement'!A1" display="Credit Enhancement"/>
    <hyperlink ref="B19" location="'12AmortisationProfileI'!A1" display="Amortisation Profile I"/>
    <hyperlink ref="B20" location="'14RunOutScheduleI'!A1" display="Run Out Schedule I"/>
    <hyperlink ref="B21" location="'16OutstandingContracts'!A1" display="Outstanding Contracts"/>
    <hyperlink ref="B18" location="'11Waterfall'!A1" display="Waterfall"/>
    <hyperlink ref="B23" location="'18Defaults'!A1" display="Defaults "/>
    <hyperlink ref="B24" location="'19Delinquencies&amp;default'!A1" display="Delinquencies &amp; Default "/>
    <hyperlink ref="B25" location="'20Defaults recoveries'!A1" display="Defaults &amp; Recoveries"/>
    <hyperlink ref="B26" location="'21CumulativeGrossLoss'!A1" display="Cumulative Gross Loss"/>
    <hyperlink ref="B27" location="'22Prepayments'!A1" display="Prepayments"/>
    <hyperlink ref="B28" location="'23PoolDataI'!A1" display="Pool Data I"/>
    <hyperlink ref="B30" location="'25PoolDataIII'!A1" display="Pool Data III"/>
    <hyperlink ref="B31" location="'26PoolDataIV'!A1" display="Pool Data IV"/>
    <hyperlink ref="B32" location="'27PoolDataV'!A1" display="Pool Data V"/>
    <hyperlink ref="B33" location="'28PoolDataVI'!A1" display="Pool Data VI"/>
    <hyperlink ref="B35" location="'30PoolDataVIII'!A1" display="Pool Data VIII"/>
    <hyperlink ref="B29" location="'24PoolDataII'!A1" display="Pool Data II"/>
    <hyperlink ref="B34" location="'29PoolDataVII'!A1" display="Pool Data VII"/>
    <hyperlink ref="B22" location="'17Delinquencies'!A1" display="Delinquencies"/>
    <hyperlink ref="B36" location="'31Diesel Car Share'!A1" display="Share of Vehicles Fitted with an Unfixed EA189 Engine"/>
    <hyperlink ref="B37" location="'32COVID-19'!A1" display="Distribution of COVID-19 Contracts"/>
    <hyperlink ref="B38" location="'33LoanLevelData'!A1" display="Loan Level Data"/>
    <hyperlink ref="B20:C20" location="'13RunOutScheduleI'!A1" display="Run Out Schedule I"/>
    <hyperlink ref="B21:C21" location="'14OutstandingContracts'!A1" display="Outstanding Contracts"/>
    <hyperlink ref="B22:C22" location="'15Delinquencies'!A1" display="Delinquencies"/>
    <hyperlink ref="B23:C23" location="'16Defaults'!A1" display="Defaults "/>
    <hyperlink ref="B24:C24" location="'17Delinquencies&amp;default'!A1" display="Delinquencies &amp; Default "/>
    <hyperlink ref="B25:C25" location="'18Defaults recoveries'!A1" display="Defaults &amp; Recoveries"/>
    <hyperlink ref="B26:C26" location="'19CumulativeGrossLoss'!A1" display="Cumulative Gross Loss"/>
    <hyperlink ref="B27:C27" location="'20Prepayments'!A1" display="Prepayments"/>
    <hyperlink ref="B28:C28" location="'21PoolDataI'!A1" display="Pool Data I"/>
    <hyperlink ref="B29:C29" location="'22PoolDataII'!A1" display="Pool Data II"/>
    <hyperlink ref="B30:C30" location="'23PoolDataIII'!A1" display="Pool Data III"/>
    <hyperlink ref="B31:C31" location="'24PoolDataIV'!A1" display="Pool Data IV"/>
    <hyperlink ref="B32:C32" location="'25PoolDataV'!A1" display="Pool Data V"/>
    <hyperlink ref="B33:C33" location="'26PoolDataVI'!A1" display="Pool Data VI"/>
    <hyperlink ref="B34:C34" location="'27PoolDataVII'!A1" display="Pool Data VII"/>
    <hyperlink ref="B35:C35" location="'28PoolDataVIII'!A1" display="Pool Data VIII"/>
    <hyperlink ref="B36:C36" location="'29Diesel Car Share'!A1" display="Share of Vehicles Fitted with an Unfixed EA189 Engine"/>
    <hyperlink ref="B37:C37" location="'30COVID-19'!A1" display="Distribution of COVID-19 Contracts"/>
    <hyperlink ref="B38:C38" location="'31LoanLevelData'!A1" display="Loan Level Data"/>
  </hyperlinks>
  <pageMargins left="0.74803149606299213" right="0.78740157480314965" top="0.47244094488188981" bottom="0.51181102362204722" header="0.51181102362204722" footer="0.43307086614173229"/>
  <pageSetup paperSize="9" scale="84" orientation="portrait" r:id="rId1"/>
  <headerFooter alignWithMargins="0">
    <oddFooter>&amp;LVolkswagen Finance (China) Co., Ltd | ABS Operations | ABSOperations.China@vwfsag.com | +8610-65897000&amp;R&amp;P/&amp;N</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77"/>
  <sheetViews>
    <sheetView showGridLines="0" workbookViewId="0">
      <selection activeCell="B4" sqref="B4"/>
    </sheetView>
  </sheetViews>
  <sheetFormatPr defaultColWidth="11.42578125" defaultRowHeight="13.15" customHeight="1" zeroHeight="1"/>
  <cols>
    <col min="1" max="1" width="26.7109375" style="292" customWidth="1" collapsed="1"/>
    <col min="2" max="2" width="20.7109375" style="292" customWidth="1" collapsed="1"/>
    <col min="3" max="3" width="31.140625" style="292" customWidth="1" collapsed="1"/>
    <col min="4" max="5" width="20.7109375" style="292" customWidth="1" collapsed="1"/>
    <col min="6" max="16384" width="11.42578125" style="292" collapsed="1"/>
  </cols>
  <sheetData>
    <row r="1" spans="1:5" ht="16.5" customHeight="1">
      <c r="A1" s="40"/>
      <c r="B1" s="336"/>
      <c r="C1" s="336"/>
      <c r="D1" s="336"/>
      <c r="E1" s="41" t="s">
        <v>347</v>
      </c>
    </row>
    <row r="2" spans="1:5" ht="16.5" customHeight="1">
      <c r="A2" s="336"/>
      <c r="B2" s="336"/>
      <c r="C2" s="336"/>
      <c r="D2" s="336"/>
      <c r="E2" s="41" t="s">
        <v>348</v>
      </c>
    </row>
    <row r="3" spans="1:5" ht="16.5" customHeight="1">
      <c r="A3" s="336"/>
      <c r="B3" s="336"/>
      <c r="C3" s="336"/>
      <c r="D3" s="336"/>
      <c r="E3" s="34" t="s">
        <v>0</v>
      </c>
    </row>
    <row r="4" spans="1:5" s="330" customFormat="1" ht="12.75">
      <c r="A4" s="300"/>
      <c r="B4" s="300"/>
      <c r="C4" s="300"/>
      <c r="D4" s="300"/>
      <c r="E4" s="300"/>
    </row>
    <row r="5" spans="1:5" s="330" customFormat="1" ht="20.100000000000001" customHeight="1">
      <c r="A5" s="42" t="s">
        <v>27</v>
      </c>
      <c r="B5" s="337"/>
      <c r="C5" s="337"/>
      <c r="D5" s="337"/>
      <c r="E5" s="338"/>
    </row>
    <row r="6" spans="1:5" s="330" customFormat="1" ht="12.75">
      <c r="A6" s="337"/>
      <c r="B6" s="337"/>
      <c r="C6" s="337"/>
      <c r="D6" s="337"/>
      <c r="E6" s="338"/>
    </row>
    <row r="7" spans="1:5" ht="39.4" customHeight="1">
      <c r="A7" s="43" t="s">
        <v>195</v>
      </c>
      <c r="B7" s="44" t="s">
        <v>196</v>
      </c>
      <c r="C7" s="44" t="s">
        <v>197</v>
      </c>
      <c r="D7" s="44" t="s">
        <v>198</v>
      </c>
      <c r="E7" s="45" t="s">
        <v>199</v>
      </c>
    </row>
    <row r="8" spans="1:5" ht="16.5" customHeight="1">
      <c r="A8" s="944" t="s">
        <v>453</v>
      </c>
      <c r="B8" s="945" t="s">
        <v>389</v>
      </c>
      <c r="C8" s="946" t="s">
        <v>389</v>
      </c>
      <c r="D8" s="947" t="s">
        <v>389</v>
      </c>
      <c r="E8" s="948" t="s">
        <v>389</v>
      </c>
    </row>
    <row r="9" spans="1:5" ht="16.5" customHeight="1">
      <c r="A9" s="949" t="s">
        <v>531</v>
      </c>
      <c r="B9" s="950">
        <v>23085274.719999999</v>
      </c>
      <c r="C9" s="951">
        <v>8000159351.2200003</v>
      </c>
      <c r="D9" s="952">
        <v>2.8860000000000001E-3</v>
      </c>
      <c r="E9" s="953">
        <v>3.4083000000000002E-2</v>
      </c>
    </row>
    <row r="10" spans="1:5" ht="16.5" customHeight="1">
      <c r="A10" s="944" t="s">
        <v>532</v>
      </c>
      <c r="B10" s="945">
        <v>24556126.460000001</v>
      </c>
      <c r="C10" s="946">
        <v>7641654565.4299002</v>
      </c>
      <c r="D10" s="947">
        <v>3.2130000000000001E-3</v>
      </c>
      <c r="E10" s="948">
        <v>3.7886999999999997E-2</v>
      </c>
    </row>
    <row r="11" spans="1:5" ht="16.5" customHeight="1">
      <c r="A11" s="949" t="s">
        <v>533</v>
      </c>
      <c r="B11" s="950">
        <v>23743680.129999999</v>
      </c>
      <c r="C11" s="951">
        <v>7283717349.8699999</v>
      </c>
      <c r="D11" s="952">
        <v>3.2599999999999999E-3</v>
      </c>
      <c r="E11" s="953">
        <v>3.8424E-2</v>
      </c>
    </row>
    <row r="12" spans="1:5" ht="16.5" customHeight="1">
      <c r="A12" s="944" t="s">
        <v>534</v>
      </c>
      <c r="B12" s="945">
        <v>25687471.300000001</v>
      </c>
      <c r="C12" s="946">
        <v>6928456019.6499996</v>
      </c>
      <c r="D12" s="947">
        <v>3.7079999999999999E-3</v>
      </c>
      <c r="E12" s="948">
        <v>4.3594000000000001E-2</v>
      </c>
    </row>
    <row r="13" spans="1:5" ht="16.5" customHeight="1">
      <c r="A13" s="949" t="s">
        <v>535</v>
      </c>
      <c r="B13" s="950">
        <v>50422994.670000002</v>
      </c>
      <c r="C13" s="951">
        <v>6574715989.04</v>
      </c>
      <c r="D13" s="952">
        <v>7.6689999999999996E-3</v>
      </c>
      <c r="E13" s="953">
        <v>8.8246000000000005E-2</v>
      </c>
    </row>
    <row r="14" spans="1:5" ht="16.5" customHeight="1">
      <c r="A14" s="944" t="s">
        <v>536</v>
      </c>
      <c r="B14" s="945">
        <v>46497400.82</v>
      </c>
      <c r="C14" s="946">
        <v>6198783156.0900002</v>
      </c>
      <c r="D14" s="947">
        <v>7.5009999999999999E-3</v>
      </c>
      <c r="E14" s="948">
        <v>8.6389999999999995E-2</v>
      </c>
    </row>
    <row r="15" spans="1:5" ht="16.5" customHeight="1">
      <c r="A15" s="949" t="s">
        <v>537</v>
      </c>
      <c r="B15" s="950">
        <v>36585784.670000002</v>
      </c>
      <c r="C15" s="951">
        <v>5819230009.6999998</v>
      </c>
      <c r="D15" s="952">
        <v>6.2870000000000001E-3</v>
      </c>
      <c r="E15" s="953">
        <v>7.2889999999999996E-2</v>
      </c>
    </row>
    <row r="16" spans="1:5" ht="16.5" customHeight="1">
      <c r="A16" s="944" t="s">
        <v>538</v>
      </c>
      <c r="B16" s="945">
        <v>39041685.520000003</v>
      </c>
      <c r="C16" s="946">
        <v>5464601607</v>
      </c>
      <c r="D16" s="947">
        <v>7.1440000000000002E-3</v>
      </c>
      <c r="E16" s="948">
        <v>8.2444000000000003E-2</v>
      </c>
    </row>
    <row r="17" spans="1:5" ht="16.5" customHeight="1">
      <c r="A17" s="949" t="s">
        <v>539</v>
      </c>
      <c r="B17" s="950">
        <v>30034302.289999999</v>
      </c>
      <c r="C17" s="951">
        <v>5117193392.7799997</v>
      </c>
      <c r="D17" s="952">
        <v>5.8690000000000001E-3</v>
      </c>
      <c r="E17" s="953">
        <v>6.8201999999999999E-2</v>
      </c>
    </row>
    <row r="18" spans="1:5" ht="16.5" customHeight="1">
      <c r="A18" s="944" t="s">
        <v>540</v>
      </c>
      <c r="B18" s="945">
        <v>33408308.149999999</v>
      </c>
      <c r="C18" s="946">
        <v>4787355566.5900002</v>
      </c>
      <c r="D18" s="947">
        <v>6.9779999999999998E-3</v>
      </c>
      <c r="E18" s="948">
        <v>8.0601000000000006E-2</v>
      </c>
    </row>
    <row r="19" spans="1:5" ht="16.5" customHeight="1">
      <c r="A19" s="949" t="s">
        <v>541</v>
      </c>
      <c r="B19" s="950">
        <v>31262888.16</v>
      </c>
      <c r="C19" s="951">
        <v>4467115935.5900002</v>
      </c>
      <c r="D19" s="952">
        <v>6.9979999999999999E-3</v>
      </c>
      <c r="E19" s="953">
        <v>8.0823000000000006E-2</v>
      </c>
    </row>
    <row r="20" spans="1:5" ht="16.5" customHeight="1">
      <c r="A20" s="944" t="s">
        <v>542</v>
      </c>
      <c r="B20" s="945">
        <v>27161529.670000002</v>
      </c>
      <c r="C20" s="946">
        <v>4157007271.8800001</v>
      </c>
      <c r="D20" s="947">
        <v>6.5339999999999999E-3</v>
      </c>
      <c r="E20" s="948">
        <v>7.5649999999999995E-2</v>
      </c>
    </row>
    <row r="21" spans="1:5" ht="16.5" customHeight="1">
      <c r="A21" s="949" t="s">
        <v>543</v>
      </c>
      <c r="B21" s="950">
        <v>27793089.719999999</v>
      </c>
      <c r="C21" s="951">
        <v>3861448565.1599998</v>
      </c>
      <c r="D21" s="952">
        <v>7.1980000000000004E-3</v>
      </c>
      <c r="E21" s="953">
        <v>8.3032999999999996E-2</v>
      </c>
    </row>
    <row r="22" spans="1:5" ht="16.5" customHeight="1">
      <c r="A22" s="944" t="s">
        <v>544</v>
      </c>
      <c r="B22" s="945">
        <v>26478215.949999999</v>
      </c>
      <c r="C22" s="946">
        <v>3572247762.54</v>
      </c>
      <c r="D22" s="947">
        <v>7.4120000000000002E-3</v>
      </c>
      <c r="E22" s="948">
        <v>8.5407999999999998E-2</v>
      </c>
    </row>
    <row r="23" spans="1:5" ht="16.5" customHeight="1">
      <c r="A23" s="949" t="s">
        <v>545</v>
      </c>
      <c r="B23" s="950">
        <v>20986886.82</v>
      </c>
      <c r="C23" s="951">
        <v>3297174266.3600001</v>
      </c>
      <c r="D23" s="952">
        <v>6.365E-3</v>
      </c>
      <c r="E23" s="953">
        <v>7.3762999999999995E-2</v>
      </c>
    </row>
    <row r="24" spans="1:5" ht="16.5" customHeight="1">
      <c r="A24" s="944" t="s">
        <v>546</v>
      </c>
      <c r="B24" s="945">
        <v>23724180.359999999</v>
      </c>
      <c r="C24" s="946">
        <v>3038911932.6799998</v>
      </c>
      <c r="D24" s="947">
        <v>7.8069999999999997E-3</v>
      </c>
      <c r="E24" s="948">
        <v>8.9761999999999995E-2</v>
      </c>
    </row>
    <row r="25" spans="1:5" ht="16.5" customHeight="1">
      <c r="A25" s="949" t="s">
        <v>547</v>
      </c>
      <c r="B25" s="950">
        <v>16961053.710000001</v>
      </c>
      <c r="C25" s="951">
        <v>2797458156.7600002</v>
      </c>
      <c r="D25" s="952">
        <v>6.0629999999999998E-3</v>
      </c>
      <c r="E25" s="953">
        <v>7.0377999999999996E-2</v>
      </c>
    </row>
    <row r="26" spans="1:5" ht="16.5" customHeight="1">
      <c r="A26" s="944" t="s">
        <v>548</v>
      </c>
      <c r="B26" s="945">
        <v>25471940.600000001</v>
      </c>
      <c r="C26" s="946">
        <v>2578520066.7199998</v>
      </c>
      <c r="D26" s="947">
        <v>9.8790000000000006E-3</v>
      </c>
      <c r="E26" s="948">
        <v>0.11230900000000001</v>
      </c>
    </row>
    <row r="27" spans="1:5" ht="12.75"/>
    <row r="28" spans="1:5" ht="12.75"/>
    <row r="29" spans="1:5" ht="12.75"/>
    <row r="30" spans="1:5" ht="12.75"/>
    <row r="31" spans="1:5" ht="12.75"/>
    <row r="32" spans="1:5" ht="12.75"/>
    <row r="33" ht="12.75"/>
    <row r="34" ht="12.75"/>
    <row r="35" ht="12.75"/>
    <row r="36" ht="12.75"/>
    <row r="37" ht="12.75"/>
    <row r="38" ht="12.75"/>
    <row r="39" ht="12.75"/>
    <row r="40" ht="12.75"/>
    <row r="41" ht="12.75"/>
    <row r="42" ht="12.75"/>
    <row r="43" ht="12.75"/>
    <row r="44" ht="12.75"/>
    <row r="45" ht="13.15" customHeight="1"/>
    <row r="46" ht="13.15" customHeight="1"/>
    <row r="47" ht="13.15" customHeight="1"/>
    <row r="48" ht="13.15" customHeight="1"/>
    <row r="49" ht="13.15" customHeight="1"/>
    <row r="50" ht="13.15" customHeight="1"/>
    <row r="51" ht="13.15" customHeight="1"/>
    <row r="52" ht="13.15" customHeight="1"/>
    <row r="53" ht="13.15" customHeight="1"/>
    <row r="54" ht="13.15" customHeight="1"/>
    <row r="55" ht="13.15" customHeight="1"/>
    <row r="56" ht="13.15" customHeight="1"/>
    <row r="57" ht="13.15" customHeight="1"/>
    <row r="58" ht="13.15" customHeight="1"/>
    <row r="59" ht="13.15" customHeight="1"/>
    <row r="60" ht="13.15" customHeight="1"/>
    <row r="61" ht="13.15" customHeight="1"/>
    <row r="62" ht="13.15" customHeight="1"/>
    <row r="63" ht="13.15" customHeight="1"/>
    <row r="64" ht="13.15" customHeight="1"/>
    <row r="65" ht="13.15" customHeight="1"/>
    <row r="66" ht="13.15" customHeight="1"/>
    <row r="67" ht="13.15" customHeight="1"/>
    <row r="68" ht="13.15" customHeight="1"/>
    <row r="69" ht="13.15" customHeight="1"/>
    <row r="70" ht="13.15" customHeight="1"/>
    <row r="71" ht="13.15" customHeight="1"/>
    <row r="72" ht="13.15" customHeight="1"/>
    <row r="73" ht="13.15" customHeight="1"/>
    <row r="74" ht="13.15" customHeight="1"/>
    <row r="75" ht="13.15" customHeight="1"/>
    <row r="76" ht="13.15" customHeight="1"/>
    <row r="77" ht="13.15" customHeight="1"/>
  </sheetData>
  <phoneticPr fontId="17" type="noConversion"/>
  <hyperlinks>
    <hyperlink ref="E3" location="'2Contents'!A1" display="Index"/>
  </hyperlinks>
  <pageMargins left="0.74803149606299213" right="0.78740157480314965" top="0.47244094488188981" bottom="0.51181102362204722" header="0.51181102362204722" footer="0.43307086614173229"/>
  <pageSetup paperSize="9" scale="73" orientation="portrait" r:id="rId1"/>
  <headerFooter alignWithMargins="0">
    <oddFooter>&amp;LVolkswagen Finance (China) Co., Ltd | ABS Operations | ABSOperations.China@vwfsag.com | +8610-65897000&amp;R&amp;P/&amp;N</oddFoot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35"/>
  <sheetViews>
    <sheetView showGridLines="0" workbookViewId="0">
      <selection activeCell="B4" sqref="B4"/>
    </sheetView>
  </sheetViews>
  <sheetFormatPr defaultColWidth="11.42578125" defaultRowHeight="13.15" customHeight="1"/>
  <cols>
    <col min="1" max="1" width="30.7109375" style="339" customWidth="1" collapsed="1"/>
    <col min="2" max="3" width="14.7109375" style="339" customWidth="1" collapsed="1"/>
    <col min="4" max="4" width="22.140625" style="339" customWidth="1" collapsed="1"/>
    <col min="5" max="5" width="18.42578125" style="339" customWidth="1" collapsed="1"/>
    <col min="6" max="6" width="18.5703125" style="339" customWidth="1" collapsed="1"/>
    <col min="7" max="7" width="25.7109375" style="339" customWidth="1" collapsed="1"/>
    <col min="8" max="8" width="18.5703125" style="339" customWidth="1" collapsed="1"/>
    <col min="9" max="9" width="25.7109375" style="339" customWidth="1" collapsed="1"/>
    <col min="10" max="10" width="18.5703125" style="339" customWidth="1" collapsed="1"/>
    <col min="11" max="11" width="25.7109375" style="339" customWidth="1" collapsed="1"/>
    <col min="12" max="12" width="18.5703125" style="339" customWidth="1" collapsed="1"/>
    <col min="13" max="13" width="25.7109375" style="339" customWidth="1" collapsed="1"/>
    <col min="14" max="14" width="18.5703125" style="339" customWidth="1" collapsed="1"/>
    <col min="15" max="35" width="25.7109375" style="339" customWidth="1" collapsed="1"/>
    <col min="36" max="16384" width="11.42578125" style="339" collapsed="1"/>
  </cols>
  <sheetData>
    <row r="1" spans="1:36" ht="25.5" customHeight="1">
      <c r="A1" s="7"/>
      <c r="B1" s="8"/>
      <c r="C1" s="8"/>
      <c r="D1" s="8"/>
      <c r="E1" s="8"/>
      <c r="F1" s="8"/>
      <c r="G1" s="8"/>
      <c r="H1" s="8"/>
      <c r="I1" s="8"/>
      <c r="J1" s="8"/>
      <c r="K1" s="13" t="s">
        <v>309</v>
      </c>
      <c r="L1" s="13" t="s">
        <v>309</v>
      </c>
      <c r="M1" s="13" t="s">
        <v>309</v>
      </c>
      <c r="N1" s="13" t="s">
        <v>309</v>
      </c>
      <c r="O1" s="13" t="s">
        <v>309</v>
      </c>
      <c r="P1" s="13" t="s">
        <v>309</v>
      </c>
      <c r="Q1" s="13" t="s">
        <v>309</v>
      </c>
      <c r="R1" s="13" t="s">
        <v>309</v>
      </c>
      <c r="S1" s="13" t="s">
        <v>309</v>
      </c>
      <c r="T1" s="13" t="s">
        <v>309</v>
      </c>
      <c r="U1" s="13" t="s">
        <v>309</v>
      </c>
      <c r="V1" s="13" t="s">
        <v>309</v>
      </c>
      <c r="W1" s="13" t="s">
        <v>309</v>
      </c>
      <c r="X1" s="13" t="s">
        <v>309</v>
      </c>
      <c r="Y1" s="13" t="s">
        <v>309</v>
      </c>
      <c r="Z1" s="13" t="s">
        <v>309</v>
      </c>
      <c r="AA1" s="13" t="s">
        <v>309</v>
      </c>
      <c r="AB1" s="13" t="s">
        <v>309</v>
      </c>
      <c r="AC1" s="13" t="s">
        <v>309</v>
      </c>
      <c r="AD1" s="13"/>
      <c r="AE1" s="2342" t="s">
        <v>347</v>
      </c>
      <c r="AF1" s="2342"/>
      <c r="AG1" s="2342"/>
      <c r="AH1"/>
    </row>
    <row r="2" spans="1:36" ht="16.5" customHeight="1">
      <c r="A2" s="8"/>
      <c r="B2" s="8"/>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2344" t="s">
        <v>348</v>
      </c>
      <c r="AH2"/>
    </row>
    <row r="3" spans="1:36" ht="24" customHeight="1">
      <c r="A3" s="8"/>
      <c r="B3" s="8"/>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2343" t="s">
        <v>0</v>
      </c>
      <c r="AH3"/>
    </row>
    <row r="4" spans="1:36" ht="13.15" customHeight="1">
      <c r="A4" s="340"/>
      <c r="B4" s="340"/>
      <c r="C4" s="340"/>
      <c r="D4" s="340"/>
      <c r="E4" s="340"/>
      <c r="F4" s="340"/>
      <c r="G4" s="340"/>
      <c r="H4" s="340"/>
      <c r="I4" s="340"/>
      <c r="J4" s="340"/>
      <c r="K4" s="340"/>
    </row>
    <row r="5" spans="1:36" ht="31.5" customHeight="1">
      <c r="A5" s="380" t="s">
        <v>260</v>
      </c>
      <c r="B5" s="340"/>
      <c r="C5" s="340"/>
      <c r="D5" s="340"/>
      <c r="E5" s="340"/>
      <c r="F5" s="340"/>
      <c r="G5" s="340"/>
      <c r="H5" s="340"/>
      <c r="I5" s="340"/>
      <c r="J5" s="340"/>
      <c r="K5" s="340"/>
    </row>
    <row r="6" spans="1:36" ht="13.15" customHeight="1">
      <c r="A6" s="340"/>
      <c r="B6" s="340"/>
      <c r="C6" s="340"/>
      <c r="D6" s="340"/>
      <c r="E6" s="340"/>
      <c r="F6" s="340"/>
      <c r="G6" s="340"/>
      <c r="H6" s="340"/>
      <c r="I6" s="340"/>
      <c r="J6" s="340"/>
      <c r="K6" s="340"/>
    </row>
    <row r="7" spans="1:36" ht="12.75" customHeight="1">
      <c r="A7" s="341"/>
      <c r="B7" s="2284" t="s">
        <v>178</v>
      </c>
      <c r="C7" s="2284"/>
      <c r="D7" s="2284"/>
      <c r="E7" s="2284"/>
      <c r="F7" s="2284"/>
      <c r="G7" s="2289" t="s">
        <v>159</v>
      </c>
      <c r="H7" s="2289"/>
      <c r="I7" s="2290"/>
      <c r="J7" s="2289" t="s">
        <v>159</v>
      </c>
      <c r="K7" s="2289"/>
      <c r="L7" s="2290"/>
      <c r="M7" s="2289" t="s">
        <v>159</v>
      </c>
      <c r="N7" s="2289"/>
      <c r="O7" s="2290"/>
      <c r="P7" s="2289" t="s">
        <v>159</v>
      </c>
      <c r="Q7" s="2289"/>
      <c r="R7" s="2290"/>
      <c r="S7" s="2289" t="s">
        <v>159</v>
      </c>
      <c r="T7" s="2289"/>
      <c r="U7" s="2290"/>
      <c r="V7" s="2291" t="s">
        <v>160</v>
      </c>
      <c r="W7" s="2289"/>
      <c r="X7" s="2290"/>
      <c r="Y7" s="2291" t="s">
        <v>160</v>
      </c>
      <c r="Z7" s="2289"/>
      <c r="AA7" s="2290"/>
      <c r="AB7" s="2291" t="s">
        <v>161</v>
      </c>
      <c r="AC7" s="2289"/>
      <c r="AD7" s="2290"/>
      <c r="AE7" s="2291" t="s">
        <v>161</v>
      </c>
      <c r="AF7" s="2289"/>
      <c r="AG7" s="2290"/>
      <c r="AH7"/>
      <c r="AI7"/>
      <c r="AJ7"/>
    </row>
    <row r="8" spans="1:36" ht="12.75" customHeight="1">
      <c r="A8" s="379"/>
      <c r="B8" s="2284"/>
      <c r="C8" s="2284"/>
      <c r="D8" s="2284"/>
      <c r="E8" s="2284"/>
      <c r="F8" s="2284"/>
      <c r="G8" s="2285" t="s">
        <v>317</v>
      </c>
      <c r="H8" s="2286"/>
      <c r="I8" s="2287"/>
      <c r="J8" s="2285" t="s">
        <v>318</v>
      </c>
      <c r="K8" s="2286"/>
      <c r="L8" s="2287"/>
      <c r="M8" s="2285" t="s">
        <v>319</v>
      </c>
      <c r="N8" s="2286"/>
      <c r="O8" s="2287"/>
      <c r="P8" s="2285" t="s">
        <v>320</v>
      </c>
      <c r="Q8" s="2286"/>
      <c r="R8" s="2287"/>
      <c r="S8" s="2285" t="s">
        <v>321</v>
      </c>
      <c r="T8" s="2286"/>
      <c r="U8" s="2287"/>
      <c r="V8" s="2272" t="s">
        <v>322</v>
      </c>
      <c r="W8" s="2273"/>
      <c r="X8" s="2273"/>
      <c r="Y8" s="2272" t="s">
        <v>323</v>
      </c>
      <c r="Z8" s="2273"/>
      <c r="AA8" s="2273"/>
      <c r="AB8" s="2272" t="s">
        <v>157</v>
      </c>
      <c r="AC8" s="2273"/>
      <c r="AD8" s="2273"/>
      <c r="AE8" s="2272" t="s">
        <v>324</v>
      </c>
      <c r="AF8" s="2273"/>
      <c r="AG8" s="2273"/>
      <c r="AH8"/>
      <c r="AI8"/>
      <c r="AJ8"/>
    </row>
    <row r="9" spans="1:36" ht="91.15" customHeight="1">
      <c r="A9" s="10" t="s">
        <v>200</v>
      </c>
      <c r="B9" s="10" t="s">
        <v>56</v>
      </c>
      <c r="C9" s="10" t="s">
        <v>201</v>
      </c>
      <c r="D9" s="10" t="s">
        <v>202</v>
      </c>
      <c r="E9" s="10" t="s">
        <v>203</v>
      </c>
      <c r="F9" s="10" t="s">
        <v>204</v>
      </c>
      <c r="G9" s="16" t="s">
        <v>56</v>
      </c>
      <c r="H9" s="12" t="s">
        <v>202</v>
      </c>
      <c r="I9" s="12" t="s">
        <v>204</v>
      </c>
      <c r="J9" s="16" t="s">
        <v>56</v>
      </c>
      <c r="K9" s="12" t="s">
        <v>202</v>
      </c>
      <c r="L9" s="12" t="s">
        <v>204</v>
      </c>
      <c r="M9" s="16" t="s">
        <v>56</v>
      </c>
      <c r="N9" s="12" t="s">
        <v>202</v>
      </c>
      <c r="O9" s="12" t="s">
        <v>204</v>
      </c>
      <c r="P9" s="16" t="s">
        <v>56</v>
      </c>
      <c r="Q9" s="12" t="s">
        <v>202</v>
      </c>
      <c r="R9" s="12" t="s">
        <v>204</v>
      </c>
      <c r="S9" s="16" t="s">
        <v>56</v>
      </c>
      <c r="T9" s="12" t="s">
        <v>202</v>
      </c>
      <c r="U9" s="12" t="s">
        <v>204</v>
      </c>
      <c r="V9" s="12" t="s">
        <v>56</v>
      </c>
      <c r="W9" s="12" t="s">
        <v>202</v>
      </c>
      <c r="X9" s="12" t="s">
        <v>204</v>
      </c>
      <c r="Y9" s="12" t="s">
        <v>56</v>
      </c>
      <c r="Z9" s="12" t="s">
        <v>202</v>
      </c>
      <c r="AA9" s="12" t="s">
        <v>204</v>
      </c>
      <c r="AB9" s="12" t="s">
        <v>56</v>
      </c>
      <c r="AC9" s="12" t="s">
        <v>163</v>
      </c>
      <c r="AD9" s="12" t="s">
        <v>204</v>
      </c>
      <c r="AE9" s="12" t="s">
        <v>56</v>
      </c>
      <c r="AF9" s="12" t="s">
        <v>163</v>
      </c>
      <c r="AG9" s="12" t="s">
        <v>204</v>
      </c>
      <c r="AH9"/>
      <c r="AI9"/>
      <c r="AJ9"/>
    </row>
    <row r="10" spans="1:36" ht="16.5" customHeight="1">
      <c r="A10" s="954" t="s">
        <v>549</v>
      </c>
      <c r="B10" s="955">
        <v>9971</v>
      </c>
      <c r="C10" s="956">
        <v>0.18540000000000001</v>
      </c>
      <c r="D10" s="957">
        <v>291315736.89999998</v>
      </c>
      <c r="E10" s="958">
        <v>0.1234</v>
      </c>
      <c r="F10" s="959">
        <v>0.2505</v>
      </c>
      <c r="G10" s="960">
        <v>9014</v>
      </c>
      <c r="H10" s="961">
        <v>275410716.51999998</v>
      </c>
      <c r="I10" s="962">
        <v>0.24529999999999999</v>
      </c>
      <c r="J10" s="963">
        <v>957</v>
      </c>
      <c r="K10" s="964">
        <v>15905020.380000001</v>
      </c>
      <c r="L10" s="965">
        <v>0.32250000000000001</v>
      </c>
      <c r="M10" s="966">
        <v>0</v>
      </c>
      <c r="N10" s="967">
        <v>0</v>
      </c>
      <c r="O10" s="968">
        <v>0</v>
      </c>
      <c r="P10" s="969">
        <v>0</v>
      </c>
      <c r="Q10" s="970">
        <v>0</v>
      </c>
      <c r="R10" s="971">
        <v>0</v>
      </c>
      <c r="S10" s="972">
        <v>0</v>
      </c>
      <c r="T10" s="973">
        <v>0</v>
      </c>
      <c r="U10" s="974">
        <v>0</v>
      </c>
      <c r="V10" s="975">
        <v>748</v>
      </c>
      <c r="W10" s="976">
        <v>9012799.6099999994</v>
      </c>
      <c r="X10" s="977">
        <v>0.3145</v>
      </c>
      <c r="Y10" s="978">
        <v>9223</v>
      </c>
      <c r="Z10" s="979">
        <v>282302937.29000002</v>
      </c>
      <c r="AA10" s="980">
        <v>0.24679999999999999</v>
      </c>
      <c r="AB10" s="981">
        <v>9014</v>
      </c>
      <c r="AC10" s="982">
        <v>275410716.51999998</v>
      </c>
      <c r="AD10" s="983">
        <v>0.24529999999999999</v>
      </c>
      <c r="AE10" s="984">
        <v>957</v>
      </c>
      <c r="AF10" s="985">
        <v>15905020.380000001</v>
      </c>
      <c r="AG10" s="986">
        <v>0.32250000000000001</v>
      </c>
    </row>
    <row r="11" spans="1:36" ht="16.5" customHeight="1">
      <c r="A11" s="987" t="s">
        <v>550</v>
      </c>
      <c r="B11" s="988">
        <v>21543</v>
      </c>
      <c r="C11" s="989">
        <v>0.4007</v>
      </c>
      <c r="D11" s="990">
        <v>807253485.50999999</v>
      </c>
      <c r="E11" s="991">
        <v>0.34189999999999998</v>
      </c>
      <c r="F11" s="992">
        <v>0.32900000000000001</v>
      </c>
      <c r="G11" s="993">
        <v>20682</v>
      </c>
      <c r="H11" s="994">
        <v>783640847.41999996</v>
      </c>
      <c r="I11" s="995">
        <v>0.32819999999999999</v>
      </c>
      <c r="J11" s="996">
        <v>861</v>
      </c>
      <c r="K11" s="997">
        <v>23612638.09</v>
      </c>
      <c r="L11" s="998">
        <v>0.34960000000000002</v>
      </c>
      <c r="M11" s="999">
        <v>0</v>
      </c>
      <c r="N11" s="1000">
        <v>0</v>
      </c>
      <c r="O11" s="1001">
        <v>0</v>
      </c>
      <c r="P11" s="1002">
        <v>0</v>
      </c>
      <c r="Q11" s="1003">
        <v>0</v>
      </c>
      <c r="R11" s="1004">
        <v>0</v>
      </c>
      <c r="S11" s="1005">
        <v>0</v>
      </c>
      <c r="T11" s="1006">
        <v>0</v>
      </c>
      <c r="U11" s="1007">
        <v>0</v>
      </c>
      <c r="V11" s="1008">
        <v>469</v>
      </c>
      <c r="W11" s="1009">
        <v>19539184.890000001</v>
      </c>
      <c r="X11" s="1010">
        <v>0.2944</v>
      </c>
      <c r="Y11" s="1011">
        <v>21074</v>
      </c>
      <c r="Z11" s="1012">
        <v>787714300.62</v>
      </c>
      <c r="AA11" s="1013">
        <v>0.32979999999999998</v>
      </c>
      <c r="AB11" s="1014">
        <v>20682</v>
      </c>
      <c r="AC11" s="1015">
        <v>783640847.41999996</v>
      </c>
      <c r="AD11" s="1016">
        <v>0.32819999999999999</v>
      </c>
      <c r="AE11" s="1017">
        <v>861</v>
      </c>
      <c r="AF11" s="1018">
        <v>23612638.09</v>
      </c>
      <c r="AG11" s="1019">
        <v>0.34960000000000002</v>
      </c>
    </row>
    <row r="12" spans="1:36" ht="16.5" customHeight="1">
      <c r="A12" s="954" t="s">
        <v>551</v>
      </c>
      <c r="B12" s="955">
        <v>10847</v>
      </c>
      <c r="C12" s="956">
        <v>0.20169999999999999</v>
      </c>
      <c r="D12" s="957">
        <v>503053601.01999998</v>
      </c>
      <c r="E12" s="958">
        <v>0.21310000000000001</v>
      </c>
      <c r="F12" s="959">
        <v>0.37759999999999999</v>
      </c>
      <c r="G12" s="960">
        <v>10429</v>
      </c>
      <c r="H12" s="961">
        <v>486102616.08999997</v>
      </c>
      <c r="I12" s="962">
        <v>0.378</v>
      </c>
      <c r="J12" s="963">
        <v>417</v>
      </c>
      <c r="K12" s="964">
        <v>16899749.420000002</v>
      </c>
      <c r="L12" s="965">
        <v>0.36809999999999998</v>
      </c>
      <c r="M12" s="966">
        <v>0</v>
      </c>
      <c r="N12" s="967">
        <v>0</v>
      </c>
      <c r="O12" s="968">
        <v>0</v>
      </c>
      <c r="P12" s="969">
        <v>1</v>
      </c>
      <c r="Q12" s="970">
        <v>51235.51</v>
      </c>
      <c r="R12" s="971">
        <v>0.5</v>
      </c>
      <c r="S12" s="972">
        <v>0</v>
      </c>
      <c r="T12" s="973">
        <v>0</v>
      </c>
      <c r="U12" s="974">
        <v>0</v>
      </c>
      <c r="V12" s="975">
        <v>386</v>
      </c>
      <c r="W12" s="976">
        <v>33714267.490000002</v>
      </c>
      <c r="X12" s="977">
        <v>0.27429999999999999</v>
      </c>
      <c r="Y12" s="978">
        <v>10461</v>
      </c>
      <c r="Z12" s="979">
        <v>469339333.52999997</v>
      </c>
      <c r="AA12" s="980">
        <v>0.3831</v>
      </c>
      <c r="AB12" s="981">
        <v>10430</v>
      </c>
      <c r="AC12" s="982">
        <v>486153851.60000002</v>
      </c>
      <c r="AD12" s="983">
        <v>0.378</v>
      </c>
      <c r="AE12" s="984">
        <v>417</v>
      </c>
      <c r="AF12" s="985">
        <v>16899749.420000002</v>
      </c>
      <c r="AG12" s="986">
        <v>0.36809999999999998</v>
      </c>
    </row>
    <row r="13" spans="1:36" ht="16.5" customHeight="1">
      <c r="A13" s="987" t="s">
        <v>552</v>
      </c>
      <c r="B13" s="988">
        <v>5711</v>
      </c>
      <c r="C13" s="989">
        <v>0.1062</v>
      </c>
      <c r="D13" s="990">
        <v>267048430.05000001</v>
      </c>
      <c r="E13" s="991">
        <v>0.11310000000000001</v>
      </c>
      <c r="F13" s="992">
        <v>0.4284</v>
      </c>
      <c r="G13" s="993">
        <v>5437</v>
      </c>
      <c r="H13" s="994">
        <v>252669172.81999999</v>
      </c>
      <c r="I13" s="995">
        <v>0.43049999999999999</v>
      </c>
      <c r="J13" s="996">
        <v>273</v>
      </c>
      <c r="K13" s="997">
        <v>14303895.310000001</v>
      </c>
      <c r="L13" s="998">
        <v>0.38990000000000002</v>
      </c>
      <c r="M13" s="999">
        <v>0</v>
      </c>
      <c r="N13" s="1000">
        <v>0</v>
      </c>
      <c r="O13" s="1001">
        <v>0</v>
      </c>
      <c r="P13" s="1002">
        <v>1</v>
      </c>
      <c r="Q13" s="1003">
        <v>75361.919999999998</v>
      </c>
      <c r="R13" s="1004">
        <v>0.5171</v>
      </c>
      <c r="S13" s="1005">
        <v>0</v>
      </c>
      <c r="T13" s="1006">
        <v>0</v>
      </c>
      <c r="U13" s="1007">
        <v>0</v>
      </c>
      <c r="V13" s="1008">
        <v>257</v>
      </c>
      <c r="W13" s="1009">
        <v>24474874.850000001</v>
      </c>
      <c r="X13" s="1010">
        <v>0.30359999999999998</v>
      </c>
      <c r="Y13" s="1011">
        <v>5454</v>
      </c>
      <c r="Z13" s="1012">
        <v>242573555.19999999</v>
      </c>
      <c r="AA13" s="1013">
        <v>0.43690000000000001</v>
      </c>
      <c r="AB13" s="1014">
        <v>5438</v>
      </c>
      <c r="AC13" s="1015">
        <v>252744534.74000001</v>
      </c>
      <c r="AD13" s="1016">
        <v>0.43059999999999998</v>
      </c>
      <c r="AE13" s="1017">
        <v>273</v>
      </c>
      <c r="AF13" s="1018">
        <v>14303895.310000001</v>
      </c>
      <c r="AG13" s="1019">
        <v>0.38990000000000002</v>
      </c>
    </row>
    <row r="14" spans="1:36" ht="16.5" customHeight="1">
      <c r="A14" s="954" t="s">
        <v>553</v>
      </c>
      <c r="B14" s="955">
        <v>2266</v>
      </c>
      <c r="C14" s="956">
        <v>4.2099999999999999E-2</v>
      </c>
      <c r="D14" s="957">
        <v>154239348.62</v>
      </c>
      <c r="E14" s="958">
        <v>6.5299999999999997E-2</v>
      </c>
      <c r="F14" s="959">
        <v>0.41959999999999997</v>
      </c>
      <c r="G14" s="960">
        <v>2142</v>
      </c>
      <c r="H14" s="961">
        <v>147134029.02000001</v>
      </c>
      <c r="I14" s="962">
        <v>0.41870000000000002</v>
      </c>
      <c r="J14" s="963">
        <v>117</v>
      </c>
      <c r="K14" s="964">
        <v>6189080.8300000001</v>
      </c>
      <c r="L14" s="965">
        <v>0.43230000000000002</v>
      </c>
      <c r="M14" s="966">
        <v>0</v>
      </c>
      <c r="N14" s="967">
        <v>0</v>
      </c>
      <c r="O14" s="968">
        <v>0</v>
      </c>
      <c r="P14" s="969">
        <v>0</v>
      </c>
      <c r="Q14" s="970">
        <v>0</v>
      </c>
      <c r="R14" s="971">
        <v>0</v>
      </c>
      <c r="S14" s="972">
        <v>7</v>
      </c>
      <c r="T14" s="973">
        <v>916238.77</v>
      </c>
      <c r="U14" s="974">
        <v>0.5</v>
      </c>
      <c r="V14" s="975">
        <v>178</v>
      </c>
      <c r="W14" s="976">
        <v>18154739.489999998</v>
      </c>
      <c r="X14" s="977">
        <v>0.31869999999999998</v>
      </c>
      <c r="Y14" s="978">
        <v>2088</v>
      </c>
      <c r="Z14" s="979">
        <v>136084609.13</v>
      </c>
      <c r="AA14" s="980">
        <v>0.43120000000000003</v>
      </c>
      <c r="AB14" s="981">
        <v>2149</v>
      </c>
      <c r="AC14" s="982">
        <v>148050267.78999999</v>
      </c>
      <c r="AD14" s="983">
        <v>0.41889999999999999</v>
      </c>
      <c r="AE14" s="984">
        <v>117</v>
      </c>
      <c r="AF14" s="985">
        <v>6189080.8300000001</v>
      </c>
      <c r="AG14" s="986">
        <v>0.43230000000000002</v>
      </c>
    </row>
    <row r="15" spans="1:36" ht="16.5" customHeight="1">
      <c r="A15" s="987" t="s">
        <v>554</v>
      </c>
      <c r="B15" s="988">
        <v>1239</v>
      </c>
      <c r="C15" s="989">
        <v>2.3E-2</v>
      </c>
      <c r="D15" s="990">
        <v>91651572.280000001</v>
      </c>
      <c r="E15" s="991">
        <v>3.8800000000000001E-2</v>
      </c>
      <c r="F15" s="992">
        <v>0.44119999999999998</v>
      </c>
      <c r="G15" s="993">
        <v>1139</v>
      </c>
      <c r="H15" s="994">
        <v>83833679.700000003</v>
      </c>
      <c r="I15" s="995">
        <v>0.44069999999999998</v>
      </c>
      <c r="J15" s="996">
        <v>90</v>
      </c>
      <c r="K15" s="997">
        <v>6449118.2800000003</v>
      </c>
      <c r="L15" s="998">
        <v>0.441</v>
      </c>
      <c r="M15" s="999">
        <v>0</v>
      </c>
      <c r="N15" s="1000">
        <v>0</v>
      </c>
      <c r="O15" s="1001">
        <v>0</v>
      </c>
      <c r="P15" s="1002">
        <v>0</v>
      </c>
      <c r="Q15" s="1003">
        <v>0</v>
      </c>
      <c r="R15" s="1004">
        <v>0</v>
      </c>
      <c r="S15" s="1005">
        <v>10</v>
      </c>
      <c r="T15" s="1006">
        <v>1368774.3</v>
      </c>
      <c r="U15" s="1007">
        <v>0.5</v>
      </c>
      <c r="V15" s="1008">
        <v>133</v>
      </c>
      <c r="W15" s="1009">
        <v>14679821.800000001</v>
      </c>
      <c r="X15" s="1010">
        <v>0.34560000000000002</v>
      </c>
      <c r="Y15" s="1011">
        <v>1106</v>
      </c>
      <c r="Z15" s="1012">
        <v>76971750.480000004</v>
      </c>
      <c r="AA15" s="1013">
        <v>0.45629999999999998</v>
      </c>
      <c r="AB15" s="1014">
        <v>1149</v>
      </c>
      <c r="AC15" s="1015">
        <v>85202454</v>
      </c>
      <c r="AD15" s="1016">
        <v>0.44119999999999998</v>
      </c>
      <c r="AE15" s="1017">
        <v>90</v>
      </c>
      <c r="AF15" s="1018">
        <v>6449118.2800000003</v>
      </c>
      <c r="AG15" s="1019">
        <v>0.441</v>
      </c>
    </row>
    <row r="16" spans="1:36" ht="16.5" customHeight="1">
      <c r="A16" s="954" t="s">
        <v>555</v>
      </c>
      <c r="B16" s="955">
        <v>813</v>
      </c>
      <c r="C16" s="956">
        <v>1.5100000000000001E-2</v>
      </c>
      <c r="D16" s="957">
        <v>71157997.170000002</v>
      </c>
      <c r="E16" s="958">
        <v>3.0099999999999998E-2</v>
      </c>
      <c r="F16" s="959">
        <v>0.44059999999999999</v>
      </c>
      <c r="G16" s="960">
        <v>728</v>
      </c>
      <c r="H16" s="961">
        <v>62332781.719999999</v>
      </c>
      <c r="I16" s="962">
        <v>0.43780000000000002</v>
      </c>
      <c r="J16" s="963">
        <v>59</v>
      </c>
      <c r="K16" s="964">
        <v>4361097.26</v>
      </c>
      <c r="L16" s="965">
        <v>0.45760000000000001</v>
      </c>
      <c r="M16" s="966">
        <v>0</v>
      </c>
      <c r="N16" s="967">
        <v>0</v>
      </c>
      <c r="O16" s="968">
        <v>0</v>
      </c>
      <c r="P16" s="969">
        <v>1</v>
      </c>
      <c r="Q16" s="970">
        <v>216226</v>
      </c>
      <c r="R16" s="971">
        <v>0.3</v>
      </c>
      <c r="S16" s="972">
        <v>25</v>
      </c>
      <c r="T16" s="973">
        <v>4247892.1900000004</v>
      </c>
      <c r="U16" s="974">
        <v>0.5</v>
      </c>
      <c r="V16" s="975">
        <v>109</v>
      </c>
      <c r="W16" s="976">
        <v>16291446.15</v>
      </c>
      <c r="X16" s="977">
        <v>0.31480000000000002</v>
      </c>
      <c r="Y16" s="978">
        <v>704</v>
      </c>
      <c r="Z16" s="979">
        <v>54866551.020000003</v>
      </c>
      <c r="AA16" s="980">
        <v>0.46960000000000002</v>
      </c>
      <c r="AB16" s="981">
        <v>754</v>
      </c>
      <c r="AC16" s="982">
        <v>66796899.909999996</v>
      </c>
      <c r="AD16" s="983">
        <v>0.43930000000000002</v>
      </c>
      <c r="AE16" s="984">
        <v>59</v>
      </c>
      <c r="AF16" s="985">
        <v>4361097.26</v>
      </c>
      <c r="AG16" s="986">
        <v>0.45760000000000001</v>
      </c>
    </row>
    <row r="17" spans="1:33" ht="16.5" customHeight="1">
      <c r="A17" s="987" t="s">
        <v>556</v>
      </c>
      <c r="B17" s="988">
        <v>405</v>
      </c>
      <c r="C17" s="989">
        <v>7.4999999999999997E-3</v>
      </c>
      <c r="D17" s="990">
        <v>41840403.119999997</v>
      </c>
      <c r="E17" s="991">
        <v>1.77E-2</v>
      </c>
      <c r="F17" s="992">
        <v>0.4289</v>
      </c>
      <c r="G17" s="993">
        <v>376</v>
      </c>
      <c r="H17" s="994">
        <v>39258623.579999998</v>
      </c>
      <c r="I17" s="995">
        <v>0.42580000000000001</v>
      </c>
      <c r="J17" s="996">
        <v>27</v>
      </c>
      <c r="K17" s="997">
        <v>2153393.5</v>
      </c>
      <c r="L17" s="998">
        <v>0.4733</v>
      </c>
      <c r="M17" s="999">
        <v>0</v>
      </c>
      <c r="N17" s="1000">
        <v>0</v>
      </c>
      <c r="O17" s="1001">
        <v>0</v>
      </c>
      <c r="P17" s="1002">
        <v>0</v>
      </c>
      <c r="Q17" s="1003">
        <v>0</v>
      </c>
      <c r="R17" s="1004">
        <v>0</v>
      </c>
      <c r="S17" s="1005">
        <v>2</v>
      </c>
      <c r="T17" s="1006">
        <v>428386.04</v>
      </c>
      <c r="U17" s="1007">
        <v>0.5</v>
      </c>
      <c r="V17" s="1008">
        <v>75</v>
      </c>
      <c r="W17" s="1009">
        <v>12254799.130000001</v>
      </c>
      <c r="X17" s="1010">
        <v>0.32069999999999999</v>
      </c>
      <c r="Y17" s="1011">
        <v>330</v>
      </c>
      <c r="Z17" s="1012">
        <v>29585603.989999998</v>
      </c>
      <c r="AA17" s="1013">
        <v>0.46479999999999999</v>
      </c>
      <c r="AB17" s="1014">
        <v>378</v>
      </c>
      <c r="AC17" s="1015">
        <v>39687009.619999997</v>
      </c>
      <c r="AD17" s="1016">
        <v>0.42609999999999998</v>
      </c>
      <c r="AE17" s="1017">
        <v>27</v>
      </c>
      <c r="AF17" s="1018">
        <v>2153393.5</v>
      </c>
      <c r="AG17" s="1019">
        <v>0.4733</v>
      </c>
    </row>
    <row r="18" spans="1:33" ht="16.5" customHeight="1">
      <c r="A18" s="954" t="s">
        <v>557</v>
      </c>
      <c r="B18" s="955">
        <v>260</v>
      </c>
      <c r="C18" s="956">
        <v>4.7999999999999996E-3</v>
      </c>
      <c r="D18" s="957">
        <v>28092035.010000002</v>
      </c>
      <c r="E18" s="958">
        <v>1.1900000000000001E-2</v>
      </c>
      <c r="F18" s="959">
        <v>0.44030000000000002</v>
      </c>
      <c r="G18" s="960">
        <v>230</v>
      </c>
      <c r="H18" s="961">
        <v>24436009.239999998</v>
      </c>
      <c r="I18" s="962">
        <v>0.43890000000000001</v>
      </c>
      <c r="J18" s="963">
        <v>26</v>
      </c>
      <c r="K18" s="964">
        <v>2714154.6</v>
      </c>
      <c r="L18" s="965">
        <v>0.44400000000000001</v>
      </c>
      <c r="M18" s="966">
        <v>0</v>
      </c>
      <c r="N18" s="967">
        <v>0</v>
      </c>
      <c r="O18" s="968">
        <v>0</v>
      </c>
      <c r="P18" s="969">
        <v>0</v>
      </c>
      <c r="Q18" s="970">
        <v>0</v>
      </c>
      <c r="R18" s="971">
        <v>0</v>
      </c>
      <c r="S18" s="972">
        <v>4</v>
      </c>
      <c r="T18" s="973">
        <v>941871.17</v>
      </c>
      <c r="U18" s="974">
        <v>0.5</v>
      </c>
      <c r="V18" s="975">
        <v>55</v>
      </c>
      <c r="W18" s="976">
        <v>8604379.1199999992</v>
      </c>
      <c r="X18" s="977">
        <v>0.34539999999999998</v>
      </c>
      <c r="Y18" s="978">
        <v>205</v>
      </c>
      <c r="Z18" s="979">
        <v>19487655.890000001</v>
      </c>
      <c r="AA18" s="980">
        <v>0.47539999999999999</v>
      </c>
      <c r="AB18" s="981">
        <v>234</v>
      </c>
      <c r="AC18" s="982">
        <v>25377880.41</v>
      </c>
      <c r="AD18" s="983">
        <v>0.43990000000000001</v>
      </c>
      <c r="AE18" s="984">
        <v>26</v>
      </c>
      <c r="AF18" s="985">
        <v>2714154.6</v>
      </c>
      <c r="AG18" s="986">
        <v>0.44400000000000001</v>
      </c>
    </row>
    <row r="19" spans="1:33" ht="16.5" customHeight="1">
      <c r="A19" s="987" t="s">
        <v>558</v>
      </c>
      <c r="B19" s="988">
        <v>214</v>
      </c>
      <c r="C19" s="989">
        <v>4.0000000000000001E-3</v>
      </c>
      <c r="D19" s="990">
        <v>23165841.550000001</v>
      </c>
      <c r="E19" s="991">
        <v>9.7999999999999997E-3</v>
      </c>
      <c r="F19" s="992">
        <v>0.43759999999999999</v>
      </c>
      <c r="G19" s="993">
        <v>196</v>
      </c>
      <c r="H19" s="994">
        <v>21703611.960000001</v>
      </c>
      <c r="I19" s="995">
        <v>0.43280000000000002</v>
      </c>
      <c r="J19" s="996">
        <v>17</v>
      </c>
      <c r="K19" s="997">
        <v>1369831.69</v>
      </c>
      <c r="L19" s="998">
        <v>0.49809999999999999</v>
      </c>
      <c r="M19" s="999">
        <v>0</v>
      </c>
      <c r="N19" s="1000">
        <v>0</v>
      </c>
      <c r="O19" s="1001">
        <v>0</v>
      </c>
      <c r="P19" s="1002">
        <v>0</v>
      </c>
      <c r="Q19" s="1003">
        <v>0</v>
      </c>
      <c r="R19" s="1004">
        <v>0</v>
      </c>
      <c r="S19" s="1005">
        <v>1</v>
      </c>
      <c r="T19" s="1006">
        <v>92397.9</v>
      </c>
      <c r="U19" s="1007">
        <v>0.5</v>
      </c>
      <c r="V19" s="1008">
        <v>42</v>
      </c>
      <c r="W19" s="1009">
        <v>7386268.7800000003</v>
      </c>
      <c r="X19" s="1010">
        <v>0.33910000000000001</v>
      </c>
      <c r="Y19" s="1011">
        <v>172</v>
      </c>
      <c r="Z19" s="1012">
        <v>15779572.77</v>
      </c>
      <c r="AA19" s="1013">
        <v>0.47110000000000002</v>
      </c>
      <c r="AB19" s="1014">
        <v>197</v>
      </c>
      <c r="AC19" s="1015">
        <v>21796009.859999999</v>
      </c>
      <c r="AD19" s="1016">
        <v>0.43309999999999998</v>
      </c>
      <c r="AE19" s="1017">
        <v>17</v>
      </c>
      <c r="AF19" s="1018">
        <v>1369831.69</v>
      </c>
      <c r="AG19" s="1019">
        <v>0.49809999999999999</v>
      </c>
    </row>
    <row r="20" spans="1:33" ht="16.5" customHeight="1">
      <c r="A20" s="954" t="s">
        <v>559</v>
      </c>
      <c r="B20" s="955">
        <v>500</v>
      </c>
      <c r="C20" s="956">
        <v>9.2999999999999992E-3</v>
      </c>
      <c r="D20" s="957">
        <v>82380440.120000005</v>
      </c>
      <c r="E20" s="958">
        <v>3.49E-2</v>
      </c>
      <c r="F20" s="959">
        <v>0.45900000000000002</v>
      </c>
      <c r="G20" s="960">
        <v>457</v>
      </c>
      <c r="H20" s="961">
        <v>73801207.030000001</v>
      </c>
      <c r="I20" s="962">
        <v>0.45979999999999999</v>
      </c>
      <c r="J20" s="963">
        <v>34</v>
      </c>
      <c r="K20" s="964">
        <v>5391317.2300000004</v>
      </c>
      <c r="L20" s="965">
        <v>0.44090000000000001</v>
      </c>
      <c r="M20" s="966">
        <v>0</v>
      </c>
      <c r="N20" s="967">
        <v>0</v>
      </c>
      <c r="O20" s="968">
        <v>0</v>
      </c>
      <c r="P20" s="969">
        <v>0</v>
      </c>
      <c r="Q20" s="970">
        <v>0</v>
      </c>
      <c r="R20" s="971">
        <v>0</v>
      </c>
      <c r="S20" s="972">
        <v>9</v>
      </c>
      <c r="T20" s="973">
        <v>3187915.86</v>
      </c>
      <c r="U20" s="974">
        <v>0.5</v>
      </c>
      <c r="V20" s="975">
        <v>129</v>
      </c>
      <c r="W20" s="976">
        <v>25139067.050000001</v>
      </c>
      <c r="X20" s="977">
        <v>0.4214</v>
      </c>
      <c r="Y20" s="978">
        <v>371</v>
      </c>
      <c r="Z20" s="979">
        <v>57241373.07</v>
      </c>
      <c r="AA20" s="980">
        <v>0.47470000000000001</v>
      </c>
      <c r="AB20" s="981">
        <v>466</v>
      </c>
      <c r="AC20" s="982">
        <v>76989122.890000001</v>
      </c>
      <c r="AD20" s="983">
        <v>0.46039999999999998</v>
      </c>
      <c r="AE20" s="984">
        <v>34</v>
      </c>
      <c r="AF20" s="985">
        <v>5391317.2300000004</v>
      </c>
      <c r="AG20" s="986">
        <v>0.44090000000000001</v>
      </c>
    </row>
    <row r="21" spans="1:33" ht="16.5" customHeight="1">
      <c r="A21" s="1020" t="s">
        <v>73</v>
      </c>
      <c r="B21" s="1021">
        <v>53769</v>
      </c>
      <c r="C21" s="1022">
        <v>1</v>
      </c>
      <c r="D21" s="1023">
        <v>2361198891.3499999</v>
      </c>
      <c r="E21" s="1024">
        <v>1</v>
      </c>
      <c r="F21" s="1025">
        <v>0</v>
      </c>
      <c r="G21" s="1026">
        <v>50830</v>
      </c>
      <c r="H21" s="1027">
        <v>2250323295.0999999</v>
      </c>
      <c r="I21" s="1028">
        <v>0</v>
      </c>
      <c r="J21" s="1029">
        <v>2878</v>
      </c>
      <c r="K21" s="1030">
        <v>99349296.590000004</v>
      </c>
      <c r="L21" s="1031">
        <v>0</v>
      </c>
      <c r="M21" s="1032">
        <v>0</v>
      </c>
      <c r="N21" s="1033">
        <v>0</v>
      </c>
      <c r="O21" s="1034">
        <v>0</v>
      </c>
      <c r="P21" s="1035">
        <v>3</v>
      </c>
      <c r="Q21" s="1036">
        <v>342823.43</v>
      </c>
      <c r="R21" s="1037">
        <v>0</v>
      </c>
      <c r="S21" s="1038">
        <v>58</v>
      </c>
      <c r="T21" s="1039">
        <v>11183476.23</v>
      </c>
      <c r="U21" s="1040">
        <v>0</v>
      </c>
      <c r="V21" s="1041">
        <v>2581</v>
      </c>
      <c r="W21" s="1042">
        <v>189251648.36000001</v>
      </c>
      <c r="X21" s="1043">
        <v>0</v>
      </c>
      <c r="Y21" s="1044">
        <v>51188</v>
      </c>
      <c r="Z21" s="1045">
        <v>2171947242.9899998</v>
      </c>
      <c r="AA21" s="1046">
        <v>0</v>
      </c>
      <c r="AB21" s="1047">
        <v>50891</v>
      </c>
      <c r="AC21" s="1048">
        <v>2261849594.7600002</v>
      </c>
      <c r="AD21" s="1049">
        <v>0</v>
      </c>
      <c r="AE21" s="1050">
        <v>2878</v>
      </c>
      <c r="AF21" s="1051">
        <v>99349296.590000004</v>
      </c>
      <c r="AG21" s="1052">
        <v>0</v>
      </c>
    </row>
    <row r="23" spans="1:33" ht="13.15" customHeight="1">
      <c r="A23" s="2293" t="s">
        <v>205</v>
      </c>
      <c r="B23" s="2294"/>
      <c r="C23" s="2294"/>
      <c r="D23" s="2294"/>
      <c r="E23" s="2294"/>
      <c r="F23" s="2294"/>
      <c r="G23" s="38"/>
    </row>
    <row r="24" spans="1:33" ht="20.25" customHeight="1">
      <c r="A24" s="2295" t="s">
        <v>206</v>
      </c>
      <c r="B24" s="2295"/>
      <c r="C24" s="2295"/>
      <c r="D24" s="2295"/>
      <c r="E24" s="2295"/>
      <c r="F24" s="342">
        <v>8700</v>
      </c>
      <c r="G24" s="32"/>
    </row>
    <row r="25" spans="1:33" ht="20.25" customHeight="1">
      <c r="A25" s="2296" t="s">
        <v>207</v>
      </c>
      <c r="B25" s="2296"/>
      <c r="C25" s="2296"/>
      <c r="D25" s="2296"/>
      <c r="E25" s="2296"/>
      <c r="F25" s="343">
        <v>2456190.6</v>
      </c>
      <c r="G25" s="32"/>
    </row>
    <row r="26" spans="1:33" ht="20.25" customHeight="1">
      <c r="A26" s="2295" t="s">
        <v>208</v>
      </c>
      <c r="B26" s="2295"/>
      <c r="C26" s="2295"/>
      <c r="D26" s="2295"/>
      <c r="E26" s="2295"/>
      <c r="F26" s="342">
        <v>94617.37</v>
      </c>
      <c r="G26" s="32"/>
    </row>
    <row r="28" spans="1:33" ht="31.5" customHeight="1">
      <c r="A28" s="380" t="s">
        <v>261</v>
      </c>
    </row>
    <row r="30" spans="1:33" ht="13.15" customHeight="1">
      <c r="A30" s="344"/>
      <c r="B30" s="2292" t="s">
        <v>178</v>
      </c>
      <c r="C30" s="2292"/>
      <c r="D30" s="2292"/>
      <c r="E30" s="2292"/>
      <c r="F30" s="2291" t="s">
        <v>159</v>
      </c>
      <c r="G30" s="2290"/>
      <c r="H30" s="2291" t="s">
        <v>159</v>
      </c>
      <c r="I30" s="2290"/>
      <c r="J30" s="2291" t="s">
        <v>159</v>
      </c>
      <c r="K30" s="2290"/>
      <c r="L30" s="2291" t="s">
        <v>159</v>
      </c>
      <c r="M30" s="2290"/>
      <c r="N30" s="2291" t="s">
        <v>159</v>
      </c>
      <c r="O30" s="2290"/>
      <c r="P30" s="2291" t="s">
        <v>160</v>
      </c>
      <c r="Q30" s="2290"/>
      <c r="R30" s="2291" t="s">
        <v>160</v>
      </c>
      <c r="S30" s="2290"/>
      <c r="T30" s="2291" t="s">
        <v>161</v>
      </c>
      <c r="U30" s="2290"/>
      <c r="V30" s="2291" t="s">
        <v>161</v>
      </c>
      <c r="W30" s="2290"/>
      <c r="X30"/>
      <c r="Y30"/>
      <c r="Z30"/>
    </row>
    <row r="31" spans="1:33" ht="13.15" customHeight="1">
      <c r="A31" s="378"/>
      <c r="B31" s="2292"/>
      <c r="C31" s="2292"/>
      <c r="D31" s="2292"/>
      <c r="E31" s="2292"/>
      <c r="F31" s="2272" t="s">
        <v>317</v>
      </c>
      <c r="G31" s="2272"/>
      <c r="H31" s="2272" t="s">
        <v>318</v>
      </c>
      <c r="I31" s="2272"/>
      <c r="J31" s="2272" t="s">
        <v>319</v>
      </c>
      <c r="K31" s="2272"/>
      <c r="L31" s="2272" t="s">
        <v>320</v>
      </c>
      <c r="M31" s="2272"/>
      <c r="N31" s="2272" t="s">
        <v>321</v>
      </c>
      <c r="O31" s="2272"/>
      <c r="P31" s="2272" t="s">
        <v>322</v>
      </c>
      <c r="Q31" s="2272"/>
      <c r="R31" s="2272" t="s">
        <v>323</v>
      </c>
      <c r="S31" s="2272"/>
      <c r="T31" s="2297" t="s">
        <v>157</v>
      </c>
      <c r="U31" s="2298"/>
      <c r="V31" s="2297" t="s">
        <v>324</v>
      </c>
      <c r="W31" s="2298"/>
      <c r="X31"/>
      <c r="Y31"/>
      <c r="Z31"/>
    </row>
    <row r="32" spans="1:33" ht="66.599999999999994" customHeight="1">
      <c r="A32" s="39" t="s">
        <v>209</v>
      </c>
      <c r="B32" s="12" t="s">
        <v>210</v>
      </c>
      <c r="C32" s="12" t="s">
        <v>201</v>
      </c>
      <c r="D32" s="12" t="s">
        <v>58</v>
      </c>
      <c r="E32" s="12" t="s">
        <v>203</v>
      </c>
      <c r="F32" s="12" t="s">
        <v>56</v>
      </c>
      <c r="G32" s="12" t="s">
        <v>163</v>
      </c>
      <c r="H32" s="12" t="s">
        <v>56</v>
      </c>
      <c r="I32" s="12" t="s">
        <v>163</v>
      </c>
      <c r="J32" s="12" t="s">
        <v>56</v>
      </c>
      <c r="K32" s="12" t="s">
        <v>163</v>
      </c>
      <c r="L32" s="12" t="s">
        <v>56</v>
      </c>
      <c r="M32" s="12" t="s">
        <v>163</v>
      </c>
      <c r="N32" s="12" t="s">
        <v>56</v>
      </c>
      <c r="O32" s="12" t="s">
        <v>163</v>
      </c>
      <c r="P32" s="12" t="s">
        <v>56</v>
      </c>
      <c r="Q32" s="12" t="s">
        <v>163</v>
      </c>
      <c r="R32" s="12" t="s">
        <v>56</v>
      </c>
      <c r="S32" s="12" t="s">
        <v>163</v>
      </c>
      <c r="T32" s="12" t="s">
        <v>56</v>
      </c>
      <c r="U32" s="12" t="s">
        <v>163</v>
      </c>
      <c r="V32" s="12" t="s">
        <v>56</v>
      </c>
      <c r="W32" s="12" t="s">
        <v>163</v>
      </c>
      <c r="X32"/>
      <c r="Y32"/>
      <c r="Z32"/>
    </row>
    <row r="33" spans="1:23" ht="13.15" customHeight="1">
      <c r="A33" s="1053" t="s">
        <v>560</v>
      </c>
      <c r="B33" s="1054">
        <v>53769</v>
      </c>
      <c r="C33" s="1055">
        <v>1</v>
      </c>
      <c r="D33" s="1056">
        <v>2361198891.3499999</v>
      </c>
      <c r="E33" s="1057">
        <v>1</v>
      </c>
      <c r="F33" s="1058">
        <v>50830</v>
      </c>
      <c r="G33" s="1059">
        <v>2250323295.0999999</v>
      </c>
      <c r="H33" s="1060">
        <v>2878</v>
      </c>
      <c r="I33" s="1061">
        <v>99349296.590000004</v>
      </c>
      <c r="J33" s="1062">
        <v>0</v>
      </c>
      <c r="K33" s="1063">
        <v>0</v>
      </c>
      <c r="L33" s="1064">
        <v>3</v>
      </c>
      <c r="M33" s="1065">
        <v>342823.43</v>
      </c>
      <c r="N33" s="1066">
        <v>58</v>
      </c>
      <c r="O33" s="1067">
        <v>11183476.23</v>
      </c>
      <c r="P33" s="1068">
        <v>2581</v>
      </c>
      <c r="Q33" s="1069">
        <v>189251648.36000001</v>
      </c>
      <c r="R33" s="1070">
        <v>51188</v>
      </c>
      <c r="S33" s="1071">
        <v>2171947242.9899998</v>
      </c>
      <c r="T33" s="1072">
        <v>50891</v>
      </c>
      <c r="U33" s="1073">
        <v>2261849594.7600002</v>
      </c>
      <c r="V33" s="1074">
        <v>2878</v>
      </c>
      <c r="W33" s="1075">
        <v>99349296.590000004</v>
      </c>
    </row>
    <row r="34" spans="1:23" ht="13.15" customHeight="1">
      <c r="A34" s="1076" t="s">
        <v>561</v>
      </c>
      <c r="B34" s="1077">
        <v>0</v>
      </c>
      <c r="C34" s="1078">
        <v>0</v>
      </c>
      <c r="D34" s="1079">
        <v>0</v>
      </c>
      <c r="E34" s="1080">
        <v>0</v>
      </c>
      <c r="F34" s="1081">
        <v>0</v>
      </c>
      <c r="G34" s="1082">
        <v>0</v>
      </c>
      <c r="H34" s="1083">
        <v>0</v>
      </c>
      <c r="I34" s="1084">
        <v>0</v>
      </c>
      <c r="J34" s="1085">
        <v>0</v>
      </c>
      <c r="K34" s="1086">
        <v>0</v>
      </c>
      <c r="L34" s="1087">
        <v>0</v>
      </c>
      <c r="M34" s="1088">
        <v>0</v>
      </c>
      <c r="N34" s="1089">
        <v>0</v>
      </c>
      <c r="O34" s="1090">
        <v>0</v>
      </c>
      <c r="P34" s="1091">
        <v>0</v>
      </c>
      <c r="Q34" s="1092">
        <v>0</v>
      </c>
      <c r="R34" s="1093">
        <v>0</v>
      </c>
      <c r="S34" s="1094">
        <v>0</v>
      </c>
      <c r="T34" s="1095">
        <v>0</v>
      </c>
      <c r="U34" s="1096">
        <v>0</v>
      </c>
      <c r="V34" s="1097">
        <v>0</v>
      </c>
      <c r="W34" s="1098">
        <v>0</v>
      </c>
    </row>
    <row r="35" spans="1:23" ht="13.15" customHeight="1">
      <c r="A35" s="1099" t="s">
        <v>73</v>
      </c>
      <c r="B35" s="1100">
        <v>53769</v>
      </c>
      <c r="C35" s="1101">
        <v>1</v>
      </c>
      <c r="D35" s="1102">
        <v>2361198891.3499999</v>
      </c>
      <c r="E35" s="1103">
        <v>1</v>
      </c>
      <c r="F35" s="1104">
        <v>50830</v>
      </c>
      <c r="G35" s="1105">
        <v>2250323295.0999999</v>
      </c>
      <c r="H35" s="1106">
        <v>2878</v>
      </c>
      <c r="I35" s="1107">
        <v>99349296.590000004</v>
      </c>
      <c r="J35" s="1108">
        <v>0</v>
      </c>
      <c r="K35" s="1109">
        <v>0</v>
      </c>
      <c r="L35" s="1110">
        <v>3</v>
      </c>
      <c r="M35" s="1111">
        <v>342823.43</v>
      </c>
      <c r="N35" s="1112">
        <v>58</v>
      </c>
      <c r="O35" s="1113">
        <v>11183476.23</v>
      </c>
      <c r="P35" s="1114">
        <v>2581</v>
      </c>
      <c r="Q35" s="1115">
        <v>189251648.36000001</v>
      </c>
      <c r="R35" s="1116">
        <v>51188</v>
      </c>
      <c r="S35" s="1117">
        <v>2171947242.9899998</v>
      </c>
      <c r="T35" s="1118">
        <v>50891</v>
      </c>
      <c r="U35" s="1119">
        <v>2261849594.7600002</v>
      </c>
      <c r="V35" s="1120">
        <v>2878</v>
      </c>
      <c r="W35" s="1121">
        <v>99349296.590000004</v>
      </c>
    </row>
  </sheetData>
  <mergeCells count="31">
    <mergeCell ref="T31:U31"/>
    <mergeCell ref="R31:S31"/>
    <mergeCell ref="P30:S30"/>
    <mergeCell ref="V31:W31"/>
    <mergeCell ref="T30:W30"/>
    <mergeCell ref="P31:Q31"/>
    <mergeCell ref="H31:I31"/>
    <mergeCell ref="J31:K31"/>
    <mergeCell ref="L31:M31"/>
    <mergeCell ref="N31:O31"/>
    <mergeCell ref="B30:E31"/>
    <mergeCell ref="F31:G31"/>
    <mergeCell ref="A23:F23"/>
    <mergeCell ref="A24:E24"/>
    <mergeCell ref="A25:E25"/>
    <mergeCell ref="A26:E26"/>
    <mergeCell ref="F30:O30"/>
    <mergeCell ref="B7:F8"/>
    <mergeCell ref="G8:I8"/>
    <mergeCell ref="AE1:AG1"/>
    <mergeCell ref="V8:X8"/>
    <mergeCell ref="J8:L8"/>
    <mergeCell ref="M8:O8"/>
    <mergeCell ref="P8:R8"/>
    <mergeCell ref="S8:U8"/>
    <mergeCell ref="G7:U7"/>
    <mergeCell ref="AB8:AD8"/>
    <mergeCell ref="Y8:AA8"/>
    <mergeCell ref="V7:AA7"/>
    <mergeCell ref="AE8:AG8"/>
    <mergeCell ref="AB7:AG7"/>
  </mergeCells>
  <phoneticPr fontId="17" type="noConversion"/>
  <hyperlinks>
    <hyperlink ref="O3" location="'2Contents'!A1" display="Index"/>
  </hyperlinks>
  <pageMargins left="0.74803149606299213" right="0.78740157480314965" top="0.47244094488188981" bottom="0.51181102362204722" header="0.51181102362204722" footer="0.43307086614173229"/>
  <pageSetup paperSize="9" scale="10" orientation="portrait" r:id="rId1"/>
  <headerFooter alignWithMargins="0">
    <oddFooter>&amp;LVolkswagen Finance (China) Co., Ltd | ABS Operations | ABSOperations.China@vwfsag.com | +8610-65897000&amp;R&amp;P/&amp;N</oddFoot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83"/>
  <sheetViews>
    <sheetView showGridLines="0" zoomScale="85" zoomScaleNormal="85" workbookViewId="0">
      <selection activeCell="B4" sqref="B4"/>
    </sheetView>
  </sheetViews>
  <sheetFormatPr defaultColWidth="11.42578125" defaultRowHeight="13.15" customHeight="1" zeroHeight="1"/>
  <cols>
    <col min="1" max="1" width="14" style="292" customWidth="1" collapsed="1"/>
    <col min="2" max="2" width="19" style="292" customWidth="1" collapsed="1"/>
    <col min="3" max="3" width="17.7109375" style="292" customWidth="1" collapsed="1"/>
    <col min="4" max="4" width="17.5703125" style="292" customWidth="1" collapsed="1"/>
    <col min="5" max="5" width="14.140625" style="292" customWidth="1" collapsed="1"/>
    <col min="6" max="6" width="23.7109375" style="292" customWidth="1" collapsed="1"/>
    <col min="7" max="7" width="30.7109375" style="292" customWidth="1" collapsed="1"/>
    <col min="8" max="16384" width="11.42578125" style="292" collapsed="1"/>
  </cols>
  <sheetData>
    <row r="1" spans="1:7" ht="16.5" customHeight="1">
      <c r="A1" s="7"/>
      <c r="B1" s="8"/>
      <c r="C1" s="8"/>
      <c r="D1" s="8"/>
      <c r="E1" s="8"/>
      <c r="F1" s="8"/>
      <c r="G1" s="281" t="s">
        <v>347</v>
      </c>
    </row>
    <row r="2" spans="1:7" ht="16.5" customHeight="1">
      <c r="A2" s="8"/>
      <c r="B2" s="8"/>
      <c r="C2" s="8"/>
      <c r="D2" s="8"/>
      <c r="E2" s="8"/>
      <c r="F2" s="8"/>
      <c r="G2" s="281" t="s">
        <v>348</v>
      </c>
    </row>
    <row r="3" spans="1:7" ht="16.5" customHeight="1">
      <c r="A3" s="8"/>
      <c r="B3" s="8"/>
      <c r="C3" s="8"/>
      <c r="D3" s="8"/>
      <c r="E3" s="8"/>
      <c r="F3" s="8"/>
      <c r="G3" s="34" t="s">
        <v>0</v>
      </c>
    </row>
    <row r="4" spans="1:7" ht="12.75">
      <c r="A4" s="289"/>
      <c r="B4" s="289"/>
      <c r="C4" s="289"/>
      <c r="D4" s="289"/>
      <c r="E4" s="289"/>
      <c r="F4" s="289"/>
      <c r="G4" s="289"/>
    </row>
    <row r="5" spans="1:7" ht="20.100000000000001" customHeight="1">
      <c r="A5" s="9" t="s">
        <v>211</v>
      </c>
      <c r="B5" s="289"/>
      <c r="C5" s="289"/>
      <c r="D5" s="289"/>
      <c r="E5" s="289"/>
      <c r="F5" s="289"/>
      <c r="G5" s="289"/>
    </row>
    <row r="6" spans="1:7" ht="12.75">
      <c r="A6" s="289"/>
      <c r="B6" s="289"/>
      <c r="C6" s="289"/>
      <c r="D6" s="289"/>
      <c r="E6" s="289"/>
      <c r="F6" s="289"/>
      <c r="G6" s="289"/>
    </row>
    <row r="7" spans="1:7" ht="56.45" customHeight="1">
      <c r="A7" s="377" t="s">
        <v>212</v>
      </c>
      <c r="B7" s="377" t="s">
        <v>213</v>
      </c>
      <c r="C7" s="377" t="s">
        <v>214</v>
      </c>
      <c r="D7" s="377" t="s">
        <v>210</v>
      </c>
      <c r="E7" s="377" t="s">
        <v>201</v>
      </c>
      <c r="F7" s="377" t="s">
        <v>177</v>
      </c>
      <c r="G7" s="377" t="s">
        <v>203</v>
      </c>
    </row>
    <row r="8" spans="1:7" ht="19.899999999999999" customHeight="1">
      <c r="A8" s="1122" t="s">
        <v>278</v>
      </c>
      <c r="B8" s="1123">
        <v>52994</v>
      </c>
      <c r="C8" s="1124">
        <v>0.99580000000000002</v>
      </c>
      <c r="D8" s="1125">
        <v>52994</v>
      </c>
      <c r="E8" s="1126">
        <v>0.98560000000000003</v>
      </c>
      <c r="F8" s="1127">
        <v>2346201139.2800002</v>
      </c>
      <c r="G8" s="1128">
        <v>0.99360000000000004</v>
      </c>
    </row>
    <row r="9" spans="1:7" ht="19.899999999999999" customHeight="1">
      <c r="A9" s="1129" t="s">
        <v>279</v>
      </c>
      <c r="B9" s="1130">
        <v>103</v>
      </c>
      <c r="C9" s="1131">
        <v>1.9E-3</v>
      </c>
      <c r="D9" s="1132">
        <v>206</v>
      </c>
      <c r="E9" s="1133">
        <v>3.8E-3</v>
      </c>
      <c r="F9" s="1134">
        <v>6260692.21</v>
      </c>
      <c r="G9" s="1135">
        <v>2.7000000000000001E-3</v>
      </c>
    </row>
    <row r="10" spans="1:7" ht="19.899999999999999" customHeight="1">
      <c r="A10" s="1122" t="s">
        <v>280</v>
      </c>
      <c r="B10" s="1123">
        <v>44</v>
      </c>
      <c r="C10" s="1124">
        <v>8.0000000000000004E-4</v>
      </c>
      <c r="D10" s="1125">
        <v>132</v>
      </c>
      <c r="E10" s="1126">
        <v>2.5000000000000001E-3</v>
      </c>
      <c r="F10" s="1127">
        <v>3369450.97</v>
      </c>
      <c r="G10" s="1128">
        <v>1.4E-3</v>
      </c>
    </row>
    <row r="11" spans="1:7" ht="19.899999999999999" customHeight="1">
      <c r="A11" s="1129" t="s">
        <v>281</v>
      </c>
      <c r="B11" s="1130">
        <v>30</v>
      </c>
      <c r="C11" s="1131">
        <v>5.9999999999999995E-4</v>
      </c>
      <c r="D11" s="1132">
        <v>120</v>
      </c>
      <c r="E11" s="1133">
        <v>2.2000000000000001E-3</v>
      </c>
      <c r="F11" s="1134">
        <v>2246019.9300000002</v>
      </c>
      <c r="G11" s="1135">
        <v>1E-3</v>
      </c>
    </row>
    <row r="12" spans="1:7" ht="19.899999999999999" customHeight="1">
      <c r="A12" s="1122" t="s">
        <v>282</v>
      </c>
      <c r="B12" s="1123">
        <v>19</v>
      </c>
      <c r="C12" s="1124">
        <v>4.0000000000000002E-4</v>
      </c>
      <c r="D12" s="1125">
        <v>95</v>
      </c>
      <c r="E12" s="1126">
        <v>1.8E-3</v>
      </c>
      <c r="F12" s="1127">
        <v>1181958.6499999999</v>
      </c>
      <c r="G12" s="1128">
        <v>5.0000000000000001E-4</v>
      </c>
    </row>
    <row r="13" spans="1:7" ht="19.899999999999999" customHeight="1">
      <c r="A13" s="1129" t="s">
        <v>562</v>
      </c>
      <c r="B13" s="1130">
        <v>21</v>
      </c>
      <c r="C13" s="1131">
        <v>4.0000000000000002E-4</v>
      </c>
      <c r="D13" s="1132">
        <v>148</v>
      </c>
      <c r="E13" s="1133">
        <v>2.8E-3</v>
      </c>
      <c r="F13" s="1134">
        <v>1631044.4</v>
      </c>
      <c r="G13" s="1135">
        <v>6.9999999999999999E-4</v>
      </c>
    </row>
    <row r="14" spans="1:7" ht="19.899999999999999" customHeight="1">
      <c r="A14" s="1122" t="s">
        <v>563</v>
      </c>
      <c r="B14" s="1123">
        <v>4</v>
      </c>
      <c r="C14" s="1124">
        <v>1E-4</v>
      </c>
      <c r="D14" s="1125">
        <v>74</v>
      </c>
      <c r="E14" s="1126">
        <v>1.4E-3</v>
      </c>
      <c r="F14" s="1127">
        <v>308585.90999999997</v>
      </c>
      <c r="G14" s="1128">
        <v>1E-4</v>
      </c>
    </row>
    <row r="15" spans="1:7" ht="19.899999999999999" customHeight="1">
      <c r="A15" s="1136" t="s">
        <v>73</v>
      </c>
      <c r="B15" s="1137">
        <v>53215</v>
      </c>
      <c r="C15" s="1138">
        <v>1</v>
      </c>
      <c r="D15" s="1139">
        <v>53769</v>
      </c>
      <c r="E15" s="1140">
        <v>1</v>
      </c>
      <c r="F15" s="1141">
        <v>2361198891.3499999</v>
      </c>
      <c r="G15" s="1142">
        <v>1</v>
      </c>
    </row>
    <row r="16" spans="1:7" ht="13.15" customHeight="1">
      <c r="A16" s="289"/>
      <c r="B16" s="289"/>
      <c r="C16" s="289"/>
      <c r="D16" s="289"/>
      <c r="E16" s="289"/>
      <c r="F16" s="289"/>
      <c r="G16" s="289"/>
    </row>
    <row r="17" spans="1:7" ht="13.15" customHeight="1">
      <c r="A17" s="289"/>
      <c r="B17" s="289"/>
      <c r="C17" s="289"/>
      <c r="D17" s="289"/>
      <c r="E17" s="289"/>
      <c r="F17" s="289"/>
      <c r="G17" s="289"/>
    </row>
    <row r="18" spans="1:7" ht="20.100000000000001" customHeight="1">
      <c r="A18" s="9" t="s">
        <v>215</v>
      </c>
      <c r="B18" s="289"/>
      <c r="C18" s="289"/>
      <c r="D18" s="289"/>
      <c r="E18" s="289"/>
      <c r="F18" s="289"/>
      <c r="G18" s="289"/>
    </row>
    <row r="19" spans="1:7" ht="13.15" customHeight="1">
      <c r="A19" s="289"/>
      <c r="B19" s="289"/>
      <c r="C19" s="289"/>
      <c r="D19" s="289"/>
      <c r="E19" s="289"/>
      <c r="F19" s="289"/>
      <c r="G19" s="289"/>
    </row>
    <row r="20" spans="1:7" ht="66" customHeight="1">
      <c r="A20" s="35" t="s">
        <v>216</v>
      </c>
      <c r="B20" s="36" t="s">
        <v>58</v>
      </c>
      <c r="C20" s="36" t="s">
        <v>203</v>
      </c>
      <c r="D20" s="37" t="s">
        <v>56</v>
      </c>
      <c r="E20" s="289"/>
      <c r="F20" s="289"/>
      <c r="G20" s="289"/>
    </row>
    <row r="21" spans="1:7" ht="19.899999999999999" customHeight="1">
      <c r="A21" s="1143" t="s">
        <v>278</v>
      </c>
      <c r="B21" s="1144">
        <v>1055920.93</v>
      </c>
      <c r="C21" s="1145">
        <v>4.4719694499999998E-4</v>
      </c>
      <c r="D21" s="1146">
        <v>1</v>
      </c>
    </row>
    <row r="22" spans="1:7" ht="19.899999999999999" customHeight="1">
      <c r="A22" s="1147" t="s">
        <v>279</v>
      </c>
      <c r="B22" s="1148">
        <v>1037603.09</v>
      </c>
      <c r="C22" s="1149">
        <v>4.3943908899999999E-4</v>
      </c>
      <c r="D22" s="1150">
        <v>1</v>
      </c>
    </row>
    <row r="23" spans="1:7" ht="19.899999999999999" customHeight="1">
      <c r="A23" s="1143" t="s">
        <v>280</v>
      </c>
      <c r="B23" s="1144">
        <v>1030061.69</v>
      </c>
      <c r="C23" s="1145">
        <v>4.3624520299999998E-4</v>
      </c>
      <c r="D23" s="1146">
        <v>1</v>
      </c>
    </row>
    <row r="24" spans="1:7" ht="19.899999999999999" customHeight="1">
      <c r="A24" s="1147" t="s">
        <v>281</v>
      </c>
      <c r="B24" s="1148">
        <v>966000.64000000001</v>
      </c>
      <c r="C24" s="1149">
        <v>4.0911447299999998E-4</v>
      </c>
      <c r="D24" s="1150">
        <v>1</v>
      </c>
    </row>
    <row r="25" spans="1:7" ht="19.899999999999999" customHeight="1">
      <c r="A25" s="1143" t="s">
        <v>282</v>
      </c>
      <c r="B25" s="1144">
        <v>861976.3</v>
      </c>
      <c r="C25" s="1145">
        <v>3.6505874299999999E-4</v>
      </c>
      <c r="D25" s="1146">
        <v>1</v>
      </c>
    </row>
    <row r="26" spans="1:7" ht="19.899999999999999" customHeight="1">
      <c r="A26" s="1147" t="s">
        <v>283</v>
      </c>
      <c r="B26" s="1148">
        <v>780865.35</v>
      </c>
      <c r="C26" s="1149">
        <v>3.3070714700000003E-4</v>
      </c>
      <c r="D26" s="1150">
        <v>1</v>
      </c>
    </row>
    <row r="27" spans="1:7" ht="19.899999999999999" customHeight="1">
      <c r="A27" s="1143" t="s">
        <v>284</v>
      </c>
      <c r="B27" s="1144">
        <v>767157.3</v>
      </c>
      <c r="C27" s="1145">
        <v>3.2490160099999998E-4</v>
      </c>
      <c r="D27" s="1146">
        <v>1</v>
      </c>
    </row>
    <row r="28" spans="1:7" ht="19.899999999999999" customHeight="1">
      <c r="A28" s="1147" t="s">
        <v>285</v>
      </c>
      <c r="B28" s="1148">
        <v>765128.93</v>
      </c>
      <c r="C28" s="1149">
        <v>3.2404255900000001E-4</v>
      </c>
      <c r="D28" s="1150">
        <v>1</v>
      </c>
    </row>
    <row r="29" spans="1:7" ht="19.899999999999999" customHeight="1">
      <c r="A29" s="1143" t="s">
        <v>286</v>
      </c>
      <c r="B29" s="1144">
        <v>760696.71</v>
      </c>
      <c r="C29" s="1145">
        <v>3.22165453E-4</v>
      </c>
      <c r="D29" s="1146">
        <v>1</v>
      </c>
    </row>
    <row r="30" spans="1:7" ht="19.899999999999999" customHeight="1">
      <c r="A30" s="1147" t="s">
        <v>287</v>
      </c>
      <c r="B30" s="1148">
        <v>752114.93</v>
      </c>
      <c r="C30" s="1149">
        <v>3.1853095200000002E-4</v>
      </c>
      <c r="D30" s="1150">
        <v>1</v>
      </c>
    </row>
    <row r="31" spans="1:7" ht="19.899999999999999" customHeight="1">
      <c r="A31" s="1143" t="s">
        <v>288</v>
      </c>
      <c r="B31" s="1144">
        <v>748724.25</v>
      </c>
      <c r="C31" s="1145">
        <v>3.1709495200000001E-4</v>
      </c>
      <c r="D31" s="1146">
        <v>1</v>
      </c>
    </row>
    <row r="32" spans="1:7" ht="19.899999999999999" customHeight="1">
      <c r="A32" s="1147" t="s">
        <v>289</v>
      </c>
      <c r="B32" s="1148">
        <v>708728.54</v>
      </c>
      <c r="C32" s="1149">
        <v>3.0015622300000002E-4</v>
      </c>
      <c r="D32" s="1150">
        <v>1</v>
      </c>
    </row>
    <row r="33" spans="1:7" ht="19.899999999999999" customHeight="1">
      <c r="A33" s="1143" t="s">
        <v>290</v>
      </c>
      <c r="B33" s="1144">
        <v>692225.78</v>
      </c>
      <c r="C33" s="1145">
        <v>2.9316707800000001E-4</v>
      </c>
      <c r="D33" s="1146">
        <v>1</v>
      </c>
    </row>
    <row r="34" spans="1:7" ht="19.899999999999999" customHeight="1">
      <c r="A34" s="1147" t="s">
        <v>291</v>
      </c>
      <c r="B34" s="1148">
        <v>675472.19</v>
      </c>
      <c r="C34" s="1149">
        <v>2.86071704E-4</v>
      </c>
      <c r="D34" s="1150">
        <v>1</v>
      </c>
    </row>
    <row r="35" spans="1:7" ht="19.899999999999999" customHeight="1">
      <c r="A35" s="1143" t="s">
        <v>292</v>
      </c>
      <c r="B35" s="1144">
        <v>674154.77</v>
      </c>
      <c r="C35" s="1145">
        <v>2.85513758E-4</v>
      </c>
      <c r="D35" s="1146">
        <v>1</v>
      </c>
    </row>
    <row r="36" spans="1:7" ht="19.899999999999999" customHeight="1">
      <c r="A36" s="1147" t="s">
        <v>293</v>
      </c>
      <c r="B36" s="1148">
        <v>662687.80000000005</v>
      </c>
      <c r="C36" s="1149">
        <v>2.8065734000000002E-4</v>
      </c>
      <c r="D36" s="1150">
        <v>1</v>
      </c>
    </row>
    <row r="37" spans="1:7" ht="19.899999999999999" customHeight="1">
      <c r="A37" s="1143" t="s">
        <v>294</v>
      </c>
      <c r="B37" s="1144">
        <v>660996.54</v>
      </c>
      <c r="C37" s="1145">
        <v>2.7994106800000002E-4</v>
      </c>
      <c r="D37" s="1146">
        <v>1</v>
      </c>
    </row>
    <row r="38" spans="1:7" ht="19.899999999999999" customHeight="1">
      <c r="A38" s="1147" t="s">
        <v>295</v>
      </c>
      <c r="B38" s="1148">
        <v>651840.61</v>
      </c>
      <c r="C38" s="1149">
        <v>2.76063407E-4</v>
      </c>
      <c r="D38" s="1150">
        <v>1</v>
      </c>
    </row>
    <row r="39" spans="1:7" ht="19.899999999999999" customHeight="1">
      <c r="A39" s="1143" t="s">
        <v>296</v>
      </c>
      <c r="B39" s="1144">
        <v>640252.59</v>
      </c>
      <c r="C39" s="1145">
        <v>2.7115572200000002E-4</v>
      </c>
      <c r="D39" s="1146">
        <v>4</v>
      </c>
    </row>
    <row r="40" spans="1:7" ht="19.899999999999999" customHeight="1">
      <c r="A40" s="1147" t="s">
        <v>297</v>
      </c>
      <c r="B40" s="1148">
        <v>638352.52</v>
      </c>
      <c r="C40" s="1149">
        <v>2.7035101599999999E-4</v>
      </c>
      <c r="D40" s="1150">
        <v>1</v>
      </c>
    </row>
    <row r="41" spans="1:7" ht="19.899999999999999" customHeight="1">
      <c r="A41" s="1151" t="s">
        <v>73</v>
      </c>
      <c r="B41" s="1152">
        <v>15530961.460000001</v>
      </c>
      <c r="C41" s="1153">
        <v>6.5775744329999997E-3</v>
      </c>
      <c r="D41" s="1154">
        <v>23</v>
      </c>
    </row>
    <row r="42" spans="1:7" ht="12.75">
      <c r="A42" s="289"/>
      <c r="B42" s="289"/>
      <c r="C42" s="289"/>
      <c r="D42" s="289"/>
      <c r="E42" s="289"/>
      <c r="F42" s="289"/>
      <c r="G42" s="289"/>
    </row>
    <row r="43" spans="1:7" ht="12.75"/>
    <row r="44" spans="1:7" ht="13.15" customHeight="1"/>
    <row r="45" spans="1:7" ht="13.15" customHeight="1"/>
    <row r="46" spans="1:7" ht="13.15" customHeight="1"/>
    <row r="47" spans="1:7" ht="13.15" customHeight="1"/>
    <row r="48" spans="1:7" ht="13.15" customHeight="1"/>
    <row r="49" ht="13.15" customHeight="1"/>
    <row r="50" ht="13.15" customHeight="1"/>
    <row r="51" ht="13.15" customHeight="1"/>
    <row r="52" ht="13.15" customHeight="1"/>
    <row r="53" ht="13.15" customHeight="1"/>
    <row r="54" ht="13.15" customHeight="1"/>
    <row r="55" ht="13.15" customHeight="1"/>
    <row r="56" ht="13.15" customHeight="1"/>
    <row r="57" ht="13.15" customHeight="1"/>
    <row r="58" ht="13.15" customHeight="1"/>
    <row r="59" ht="13.15" customHeight="1"/>
    <row r="60" ht="13.15" customHeight="1"/>
    <row r="61" ht="13.15" customHeight="1"/>
    <row r="62" ht="13.15" customHeight="1"/>
    <row r="63" ht="13.15" customHeight="1"/>
    <row r="64" ht="13.15" customHeight="1"/>
    <row r="65" ht="13.15" customHeight="1"/>
    <row r="66" ht="13.15" customHeight="1"/>
    <row r="67" ht="13.15" customHeight="1"/>
    <row r="68" ht="13.15" customHeight="1"/>
    <row r="69" ht="13.15" customHeight="1"/>
    <row r="70" ht="13.15" customHeight="1"/>
    <row r="71" ht="13.15" customHeight="1"/>
    <row r="72" ht="13.15" customHeight="1"/>
    <row r="73" ht="13.15" customHeight="1"/>
    <row r="74" ht="13.15" customHeight="1"/>
    <row r="75" ht="13.15" customHeight="1"/>
    <row r="76" ht="13.15" customHeight="1"/>
    <row r="77" ht="13.15" customHeight="1"/>
    <row r="78" ht="13.15" customHeight="1"/>
    <row r="79" ht="13.15" customHeight="1"/>
    <row r="80" ht="13.15" customHeight="1"/>
    <row r="81" ht="13.15" customHeight="1"/>
    <row r="82" ht="13.15" customHeight="1"/>
    <row r="83" ht="13.15" customHeight="1"/>
  </sheetData>
  <phoneticPr fontId="17" type="noConversion"/>
  <hyperlinks>
    <hyperlink ref="G3" location="'2Contents'!A1" display="Index"/>
  </hyperlinks>
  <pageMargins left="0.74803149606299213" right="0.78740157480314965" top="0.47244094488188981" bottom="0.51181102362204722" header="0.51181102362204722" footer="0.43307086614173229"/>
  <pageSetup paperSize="9" scale="64" orientation="portrait" r:id="rId1"/>
  <headerFooter alignWithMargins="0">
    <oddFooter>&amp;LVolkswagen Finance (China) Co., Ltd | ABS Operations | ABSOperations.China@vwfsag.com | +8610-65897000&amp;R&amp;P/&amp;N</oddFoot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78"/>
  <sheetViews>
    <sheetView showGridLines="0" zoomScale="55" zoomScaleNormal="55" workbookViewId="0">
      <selection activeCell="B4" sqref="B4"/>
    </sheetView>
  </sheetViews>
  <sheetFormatPr defaultColWidth="11.42578125" defaultRowHeight="13.15" customHeight="1" zeroHeight="1"/>
  <cols>
    <col min="1" max="1" width="31.85546875" style="292" customWidth="1" collapsed="1"/>
    <col min="2" max="2" width="18.140625" style="292" customWidth="1" collapsed="1"/>
    <col min="3" max="3" width="19.7109375" style="292" customWidth="1" collapsed="1"/>
    <col min="4" max="4" width="23.7109375" style="292" customWidth="1" collapsed="1"/>
    <col min="5" max="5" width="17.42578125" style="292" customWidth="1" collapsed="1"/>
    <col min="6" max="25" width="25.7109375" style="292" customWidth="1" collapsed="1"/>
    <col min="26" max="16384" width="11.42578125" style="292" collapsed="1"/>
  </cols>
  <sheetData>
    <row r="1" spans="1:26" ht="16.5" customHeight="1">
      <c r="A1" s="7"/>
      <c r="B1" s="8"/>
      <c r="C1" s="8"/>
      <c r="D1" s="8"/>
      <c r="E1" s="8"/>
      <c r="F1" s="8" t="s">
        <v>309</v>
      </c>
      <c r="G1" s="8" t="s">
        <v>309</v>
      </c>
      <c r="H1" s="8" t="s">
        <v>309</v>
      </c>
      <c r="I1" s="8" t="s">
        <v>309</v>
      </c>
      <c r="J1" s="8" t="s">
        <v>309</v>
      </c>
      <c r="K1" s="8" t="s">
        <v>309</v>
      </c>
      <c r="L1" s="8" t="s">
        <v>309</v>
      </c>
      <c r="M1" s="8" t="s">
        <v>309</v>
      </c>
      <c r="N1" s="8" t="s">
        <v>309</v>
      </c>
      <c r="O1" s="8" t="s">
        <v>309</v>
      </c>
      <c r="P1" s="8" t="s">
        <v>309</v>
      </c>
      <c r="Q1" s="8" t="s">
        <v>309</v>
      </c>
      <c r="R1" s="8" t="s">
        <v>309</v>
      </c>
      <c r="S1" s="8"/>
      <c r="T1" s="8"/>
      <c r="U1" s="2288" t="s">
        <v>347</v>
      </c>
      <c r="V1" s="2288"/>
      <c r="W1" s="2288"/>
      <c r="X1"/>
    </row>
    <row r="2" spans="1:26" ht="16.5" customHeight="1">
      <c r="A2" s="8"/>
      <c r="B2" s="8"/>
      <c r="C2" s="8"/>
      <c r="D2" s="8"/>
      <c r="E2" s="8"/>
      <c r="F2" s="8"/>
      <c r="G2" s="8"/>
      <c r="H2" s="8"/>
      <c r="I2" s="8"/>
      <c r="J2" s="8"/>
      <c r="K2" s="8"/>
      <c r="L2" s="8"/>
      <c r="M2" s="8"/>
      <c r="N2" s="8"/>
      <c r="O2" s="8"/>
      <c r="P2" s="8"/>
      <c r="Q2" s="8"/>
      <c r="R2" s="8"/>
      <c r="S2" s="8"/>
      <c r="T2" s="8"/>
      <c r="U2" s="8"/>
      <c r="V2" s="8"/>
      <c r="W2" s="281" t="s">
        <v>348</v>
      </c>
      <c r="X2"/>
    </row>
    <row r="3" spans="1:26" ht="16.5" customHeight="1">
      <c r="A3" s="8"/>
      <c r="B3" s="8"/>
      <c r="C3" s="8"/>
      <c r="D3" s="8"/>
      <c r="E3" s="8"/>
      <c r="F3" s="8"/>
      <c r="G3" s="8"/>
      <c r="H3" s="8"/>
      <c r="I3" s="8"/>
      <c r="J3" s="8"/>
      <c r="K3" s="8"/>
      <c r="L3" s="8"/>
      <c r="M3" s="8"/>
      <c r="N3" s="8"/>
      <c r="O3" s="8"/>
      <c r="P3" s="8"/>
      <c r="Q3" s="8"/>
      <c r="R3" s="8"/>
      <c r="S3" s="8"/>
      <c r="T3" s="8"/>
      <c r="U3" s="8"/>
      <c r="V3" s="8"/>
      <c r="W3" s="11" t="s">
        <v>0</v>
      </c>
      <c r="X3"/>
    </row>
    <row r="4" spans="1:26" ht="13.15" customHeight="1">
      <c r="A4" s="289"/>
      <c r="B4" s="289"/>
      <c r="C4" s="289"/>
      <c r="D4" s="289"/>
      <c r="E4" s="289"/>
      <c r="F4" s="289"/>
      <c r="G4" s="289"/>
      <c r="H4" s="289"/>
      <c r="I4" s="289"/>
      <c r="J4" s="289"/>
      <c r="K4" s="289"/>
    </row>
    <row r="5" spans="1:26" ht="20.100000000000001" customHeight="1">
      <c r="A5" s="9" t="s">
        <v>217</v>
      </c>
      <c r="B5" s="289"/>
      <c r="C5" s="289"/>
      <c r="D5" s="289"/>
      <c r="E5" s="289"/>
      <c r="F5" s="289"/>
      <c r="G5" s="289"/>
      <c r="H5" s="289"/>
      <c r="I5" s="289"/>
      <c r="J5" s="289"/>
      <c r="K5" s="289"/>
    </row>
    <row r="6" spans="1:26" ht="12.75">
      <c r="A6" s="289"/>
      <c r="B6" s="289"/>
      <c r="C6" s="289"/>
      <c r="D6" s="289"/>
      <c r="E6" s="289"/>
      <c r="F6" s="289"/>
      <c r="G6" s="289"/>
      <c r="H6" s="289"/>
      <c r="I6" s="289"/>
      <c r="J6" s="289"/>
      <c r="K6" s="289"/>
    </row>
    <row r="7" spans="1:26" ht="17.25" customHeight="1">
      <c r="A7" s="344"/>
      <c r="B7" s="2293" t="s">
        <v>178</v>
      </c>
      <c r="C7" s="2293"/>
      <c r="D7" s="2293"/>
      <c r="E7" s="2293"/>
      <c r="F7" s="2293" t="s">
        <v>159</v>
      </c>
      <c r="G7" s="2301"/>
      <c r="H7" s="2293" t="s">
        <v>159</v>
      </c>
      <c r="I7" s="2301"/>
      <c r="J7" s="2293" t="s">
        <v>159</v>
      </c>
      <c r="K7" s="2301"/>
      <c r="L7" s="2293" t="s">
        <v>159</v>
      </c>
      <c r="M7" s="2301"/>
      <c r="N7" s="2293" t="s">
        <v>159</v>
      </c>
      <c r="O7" s="2301"/>
      <c r="P7" s="2293" t="s">
        <v>160</v>
      </c>
      <c r="Q7" s="2301"/>
      <c r="R7" s="2293" t="s">
        <v>160</v>
      </c>
      <c r="S7" s="2301"/>
      <c r="T7" s="2293" t="s">
        <v>161</v>
      </c>
      <c r="U7" s="2301"/>
      <c r="V7" s="2293" t="s">
        <v>161</v>
      </c>
      <c r="W7" s="2301"/>
      <c r="X7"/>
      <c r="Y7"/>
      <c r="Z7"/>
    </row>
    <row r="8" spans="1:26" ht="17.25" customHeight="1">
      <c r="A8" s="378"/>
      <c r="B8" s="2293"/>
      <c r="C8" s="2293"/>
      <c r="D8" s="2293"/>
      <c r="E8" s="2293"/>
      <c r="F8" s="2272" t="s">
        <v>317</v>
      </c>
      <c r="G8" s="2272"/>
      <c r="H8" s="2272" t="s">
        <v>318</v>
      </c>
      <c r="I8" s="2272"/>
      <c r="J8" s="2272" t="s">
        <v>319</v>
      </c>
      <c r="K8" s="2272"/>
      <c r="L8" s="2272" t="s">
        <v>320</v>
      </c>
      <c r="M8" s="2272"/>
      <c r="N8" s="2272" t="s">
        <v>321</v>
      </c>
      <c r="O8" s="2272"/>
      <c r="P8" s="2299" t="s">
        <v>322</v>
      </c>
      <c r="Q8" s="2300"/>
      <c r="R8" s="2299" t="s">
        <v>323</v>
      </c>
      <c r="S8" s="2300"/>
      <c r="T8" s="2299" t="s">
        <v>157</v>
      </c>
      <c r="U8" s="2300"/>
      <c r="V8" s="2299" t="s">
        <v>324</v>
      </c>
      <c r="W8" s="2300"/>
      <c r="X8"/>
      <c r="Y8"/>
      <c r="Z8"/>
    </row>
    <row r="9" spans="1:26" ht="73.150000000000006" customHeight="1">
      <c r="A9" s="12" t="s">
        <v>218</v>
      </c>
      <c r="B9" s="12" t="s">
        <v>210</v>
      </c>
      <c r="C9" s="12" t="s">
        <v>201</v>
      </c>
      <c r="D9" s="12" t="s">
        <v>58</v>
      </c>
      <c r="E9" s="12" t="s">
        <v>203</v>
      </c>
      <c r="F9" s="12" t="s">
        <v>56</v>
      </c>
      <c r="G9" s="12" t="s">
        <v>163</v>
      </c>
      <c r="H9" s="12" t="s">
        <v>56</v>
      </c>
      <c r="I9" s="12" t="s">
        <v>163</v>
      </c>
      <c r="J9" s="12" t="s">
        <v>56</v>
      </c>
      <c r="K9" s="12" t="s">
        <v>163</v>
      </c>
      <c r="L9" s="12" t="s">
        <v>56</v>
      </c>
      <c r="M9" s="12" t="s">
        <v>163</v>
      </c>
      <c r="N9" s="12" t="s">
        <v>56</v>
      </c>
      <c r="O9" s="12" t="s">
        <v>163</v>
      </c>
      <c r="P9" s="12" t="s">
        <v>56</v>
      </c>
      <c r="Q9" s="12" t="s">
        <v>163</v>
      </c>
      <c r="R9" s="12" t="s">
        <v>56</v>
      </c>
      <c r="S9" s="12" t="s">
        <v>163</v>
      </c>
      <c r="T9" s="12" t="s">
        <v>56</v>
      </c>
      <c r="U9" s="12" t="s">
        <v>163</v>
      </c>
      <c r="V9" s="12" t="s">
        <v>56</v>
      </c>
      <c r="W9" s="12" t="s">
        <v>163</v>
      </c>
      <c r="X9"/>
      <c r="Y9"/>
      <c r="Z9"/>
    </row>
    <row r="10" spans="1:26" ht="25.15" customHeight="1">
      <c r="A10" s="1155" t="s">
        <v>564</v>
      </c>
      <c r="B10" s="1156">
        <v>37672</v>
      </c>
      <c r="C10" s="1157">
        <v>0.7006</v>
      </c>
      <c r="D10" s="1158">
        <v>764821180.55999994</v>
      </c>
      <c r="E10" s="1159">
        <v>0.32390000000000002</v>
      </c>
      <c r="F10" s="1160">
        <v>35353</v>
      </c>
      <c r="G10" s="1161">
        <v>714094151.13999999</v>
      </c>
      <c r="H10" s="1162">
        <v>2318</v>
      </c>
      <c r="I10" s="1163">
        <v>50713431.329999998</v>
      </c>
      <c r="J10" s="1164">
        <v>0</v>
      </c>
      <c r="K10" s="1165">
        <v>0</v>
      </c>
      <c r="L10" s="1166">
        <v>0</v>
      </c>
      <c r="M10" s="1167">
        <v>0</v>
      </c>
      <c r="N10" s="1168">
        <v>1</v>
      </c>
      <c r="O10" s="1169">
        <v>13598.09</v>
      </c>
      <c r="P10" s="1170">
        <v>1470</v>
      </c>
      <c r="Q10" s="1171">
        <v>24431161.989999998</v>
      </c>
      <c r="R10" s="1172">
        <v>36202</v>
      </c>
      <c r="S10" s="1173">
        <v>740390018.57000005</v>
      </c>
      <c r="T10" s="1174">
        <v>35354</v>
      </c>
      <c r="U10" s="1175">
        <v>714107749.23000002</v>
      </c>
      <c r="V10" s="1176">
        <v>2318</v>
      </c>
      <c r="W10" s="1177">
        <v>50713431.329999998</v>
      </c>
    </row>
    <row r="11" spans="1:26" ht="25.15" customHeight="1">
      <c r="A11" s="1178" t="s">
        <v>565</v>
      </c>
      <c r="B11" s="1179">
        <v>10707</v>
      </c>
      <c r="C11" s="1180">
        <v>0.1991</v>
      </c>
      <c r="D11" s="1181">
        <v>757334450.15999997</v>
      </c>
      <c r="E11" s="1182">
        <v>0.32069999999999999</v>
      </c>
      <c r="F11" s="1183">
        <v>10266</v>
      </c>
      <c r="G11" s="1184">
        <v>727418703.82000005</v>
      </c>
      <c r="H11" s="1185">
        <v>434</v>
      </c>
      <c r="I11" s="1186">
        <v>29330113.32</v>
      </c>
      <c r="J11" s="1187">
        <v>0</v>
      </c>
      <c r="K11" s="1188">
        <v>0</v>
      </c>
      <c r="L11" s="1189">
        <v>2</v>
      </c>
      <c r="M11" s="1190">
        <v>126597.43</v>
      </c>
      <c r="N11" s="1191">
        <v>5</v>
      </c>
      <c r="O11" s="1192">
        <v>459035.59</v>
      </c>
      <c r="P11" s="1193">
        <v>424</v>
      </c>
      <c r="Q11" s="1194">
        <v>31358145.370000001</v>
      </c>
      <c r="R11" s="1195">
        <v>10283</v>
      </c>
      <c r="S11" s="1196">
        <v>725976304.78999996</v>
      </c>
      <c r="T11" s="1197">
        <v>10273</v>
      </c>
      <c r="U11" s="1198">
        <v>728004336.84000003</v>
      </c>
      <c r="V11" s="1199">
        <v>434</v>
      </c>
      <c r="W11" s="1200">
        <v>29330113.32</v>
      </c>
    </row>
    <row r="12" spans="1:26" ht="25.15" customHeight="1">
      <c r="A12" s="1155" t="s">
        <v>566</v>
      </c>
      <c r="B12" s="1156">
        <v>3406</v>
      </c>
      <c r="C12" s="1157">
        <v>6.3299999999999995E-2</v>
      </c>
      <c r="D12" s="1158">
        <v>409298294.02999997</v>
      </c>
      <c r="E12" s="1159">
        <v>0.17330000000000001</v>
      </c>
      <c r="F12" s="1160">
        <v>3321</v>
      </c>
      <c r="G12" s="1161">
        <v>399075911.55000001</v>
      </c>
      <c r="H12" s="1162">
        <v>75</v>
      </c>
      <c r="I12" s="1163">
        <v>8915335.1699999999</v>
      </c>
      <c r="J12" s="1164">
        <v>0</v>
      </c>
      <c r="K12" s="1165">
        <v>0</v>
      </c>
      <c r="L12" s="1166">
        <v>0</v>
      </c>
      <c r="M12" s="1167">
        <v>0</v>
      </c>
      <c r="N12" s="1168">
        <v>10</v>
      </c>
      <c r="O12" s="1169">
        <v>1307047.31</v>
      </c>
      <c r="P12" s="1170">
        <v>294</v>
      </c>
      <c r="Q12" s="1171">
        <v>36193471.170000002</v>
      </c>
      <c r="R12" s="1172">
        <v>3112</v>
      </c>
      <c r="S12" s="1173">
        <v>373104822.86000001</v>
      </c>
      <c r="T12" s="1174">
        <v>3331</v>
      </c>
      <c r="U12" s="1175">
        <v>400382958.86000001</v>
      </c>
      <c r="V12" s="1176">
        <v>75</v>
      </c>
      <c r="W12" s="1177">
        <v>8915335.1699999999</v>
      </c>
    </row>
    <row r="13" spans="1:26" ht="25.15" customHeight="1">
      <c r="A13" s="1178" t="s">
        <v>567</v>
      </c>
      <c r="B13" s="1179">
        <v>1239</v>
      </c>
      <c r="C13" s="1180">
        <v>2.3E-2</v>
      </c>
      <c r="D13" s="1181">
        <v>213815553.71000001</v>
      </c>
      <c r="E13" s="1182">
        <v>9.06E-2</v>
      </c>
      <c r="F13" s="1183">
        <v>1178</v>
      </c>
      <c r="G13" s="1184">
        <v>203176686.28</v>
      </c>
      <c r="H13" s="1185">
        <v>34</v>
      </c>
      <c r="I13" s="1186">
        <v>5819405.0700000003</v>
      </c>
      <c r="J13" s="1187">
        <v>0</v>
      </c>
      <c r="K13" s="1188">
        <v>0</v>
      </c>
      <c r="L13" s="1189">
        <v>0</v>
      </c>
      <c r="M13" s="1190">
        <v>0</v>
      </c>
      <c r="N13" s="1191">
        <v>27</v>
      </c>
      <c r="O13" s="1192">
        <v>4819462.3600000003</v>
      </c>
      <c r="P13" s="1193">
        <v>188</v>
      </c>
      <c r="Q13" s="1194">
        <v>32888067.960000001</v>
      </c>
      <c r="R13" s="1195">
        <v>1051</v>
      </c>
      <c r="S13" s="1196">
        <v>180927485.75</v>
      </c>
      <c r="T13" s="1197">
        <v>1205</v>
      </c>
      <c r="U13" s="1198">
        <v>207996148.63999999</v>
      </c>
      <c r="V13" s="1199">
        <v>34</v>
      </c>
      <c r="W13" s="1200">
        <v>5819405.0700000003</v>
      </c>
    </row>
    <row r="14" spans="1:26" ht="25.15" customHeight="1">
      <c r="A14" s="1155" t="s">
        <v>568</v>
      </c>
      <c r="B14" s="1156">
        <v>400</v>
      </c>
      <c r="C14" s="1157">
        <v>7.4000000000000003E-3</v>
      </c>
      <c r="D14" s="1158">
        <v>88007518.859999999</v>
      </c>
      <c r="E14" s="1159">
        <v>3.73E-2</v>
      </c>
      <c r="F14" s="1160">
        <v>386</v>
      </c>
      <c r="G14" s="1161">
        <v>84944278.370000005</v>
      </c>
      <c r="H14" s="1162">
        <v>9</v>
      </c>
      <c r="I14" s="1163">
        <v>1972263.76</v>
      </c>
      <c r="J14" s="1164">
        <v>0</v>
      </c>
      <c r="K14" s="1165">
        <v>0</v>
      </c>
      <c r="L14" s="1166">
        <v>1</v>
      </c>
      <c r="M14" s="1167">
        <v>216226</v>
      </c>
      <c r="N14" s="1168">
        <v>4</v>
      </c>
      <c r="O14" s="1169">
        <v>874750.73</v>
      </c>
      <c r="P14" s="1170">
        <v>88</v>
      </c>
      <c r="Q14" s="1171">
        <v>19342380.440000001</v>
      </c>
      <c r="R14" s="1172">
        <v>312</v>
      </c>
      <c r="S14" s="1173">
        <v>68665138.420000002</v>
      </c>
      <c r="T14" s="1174">
        <v>391</v>
      </c>
      <c r="U14" s="1175">
        <v>86035255.099999994</v>
      </c>
      <c r="V14" s="1176">
        <v>9</v>
      </c>
      <c r="W14" s="1177">
        <v>1972263.76</v>
      </c>
    </row>
    <row r="15" spans="1:26" ht="25.15" customHeight="1">
      <c r="A15" s="1178" t="s">
        <v>569</v>
      </c>
      <c r="B15" s="1179">
        <v>129</v>
      </c>
      <c r="C15" s="1180">
        <v>2.3999999999999998E-3</v>
      </c>
      <c r="D15" s="1181">
        <v>35034699.43</v>
      </c>
      <c r="E15" s="1182">
        <v>1.4800000000000001E-2</v>
      </c>
      <c r="F15" s="1183">
        <v>123</v>
      </c>
      <c r="G15" s="1184">
        <v>33485606.210000001</v>
      </c>
      <c r="H15" s="1185">
        <v>3</v>
      </c>
      <c r="I15" s="1186">
        <v>768672.58</v>
      </c>
      <c r="J15" s="1187">
        <v>0</v>
      </c>
      <c r="K15" s="1188">
        <v>0</v>
      </c>
      <c r="L15" s="1189">
        <v>0</v>
      </c>
      <c r="M15" s="1190">
        <v>0</v>
      </c>
      <c r="N15" s="1191">
        <v>3</v>
      </c>
      <c r="O15" s="1192">
        <v>780420.64</v>
      </c>
      <c r="P15" s="1193">
        <v>41</v>
      </c>
      <c r="Q15" s="1194">
        <v>11112252.310000001</v>
      </c>
      <c r="R15" s="1195">
        <v>88</v>
      </c>
      <c r="S15" s="1196">
        <v>23922447.120000001</v>
      </c>
      <c r="T15" s="1197">
        <v>126</v>
      </c>
      <c r="U15" s="1198">
        <v>34266026.850000001</v>
      </c>
      <c r="V15" s="1199">
        <v>3</v>
      </c>
      <c r="W15" s="1200">
        <v>768672.58</v>
      </c>
    </row>
    <row r="16" spans="1:26" ht="25.15" customHeight="1">
      <c r="A16" s="1155" t="s">
        <v>570</v>
      </c>
      <c r="B16" s="1156">
        <v>87</v>
      </c>
      <c r="C16" s="1157">
        <v>1.6000000000000001E-3</v>
      </c>
      <c r="D16" s="1158">
        <v>28076598.649999999</v>
      </c>
      <c r="E16" s="1159">
        <v>1.1900000000000001E-2</v>
      </c>
      <c r="F16" s="1160">
        <v>77</v>
      </c>
      <c r="G16" s="1161">
        <v>24831132.699999999</v>
      </c>
      <c r="H16" s="1162">
        <v>3</v>
      </c>
      <c r="I16" s="1163">
        <v>953394.6</v>
      </c>
      <c r="J16" s="1164">
        <v>0</v>
      </c>
      <c r="K16" s="1165">
        <v>0</v>
      </c>
      <c r="L16" s="1166">
        <v>0</v>
      </c>
      <c r="M16" s="1167">
        <v>0</v>
      </c>
      <c r="N16" s="1168">
        <v>7</v>
      </c>
      <c r="O16" s="1169">
        <v>2292071.35</v>
      </c>
      <c r="P16" s="1170">
        <v>25</v>
      </c>
      <c r="Q16" s="1171">
        <v>8084859.1799999997</v>
      </c>
      <c r="R16" s="1172">
        <v>62</v>
      </c>
      <c r="S16" s="1173">
        <v>19991739.469999999</v>
      </c>
      <c r="T16" s="1174">
        <v>84</v>
      </c>
      <c r="U16" s="1175">
        <v>27123204.050000001</v>
      </c>
      <c r="V16" s="1176">
        <v>3</v>
      </c>
      <c r="W16" s="1177">
        <v>953394.6</v>
      </c>
    </row>
    <row r="17" spans="1:26" ht="25.15" customHeight="1">
      <c r="A17" s="1178" t="s">
        <v>571</v>
      </c>
      <c r="B17" s="1179">
        <v>33</v>
      </c>
      <c r="C17" s="1180">
        <v>5.9999999999999995E-4</v>
      </c>
      <c r="D17" s="1181">
        <v>12236939.25</v>
      </c>
      <c r="E17" s="1182">
        <v>5.1999999999999998E-3</v>
      </c>
      <c r="F17" s="1183">
        <v>33</v>
      </c>
      <c r="G17" s="1184">
        <v>12236939.25</v>
      </c>
      <c r="H17" s="1185">
        <v>0</v>
      </c>
      <c r="I17" s="1186">
        <v>0</v>
      </c>
      <c r="J17" s="1187">
        <v>0</v>
      </c>
      <c r="K17" s="1188">
        <v>0</v>
      </c>
      <c r="L17" s="1189">
        <v>0</v>
      </c>
      <c r="M17" s="1190">
        <v>0</v>
      </c>
      <c r="N17" s="1191">
        <v>0</v>
      </c>
      <c r="O17" s="1192">
        <v>0</v>
      </c>
      <c r="P17" s="1193">
        <v>12</v>
      </c>
      <c r="Q17" s="1194">
        <v>4549544.3099999996</v>
      </c>
      <c r="R17" s="1195">
        <v>21</v>
      </c>
      <c r="S17" s="1196">
        <v>7687394.9400000004</v>
      </c>
      <c r="T17" s="1197">
        <v>33</v>
      </c>
      <c r="U17" s="1198">
        <v>12236939.25</v>
      </c>
      <c r="V17" s="1199">
        <v>0</v>
      </c>
      <c r="W17" s="1200">
        <v>0</v>
      </c>
    </row>
    <row r="18" spans="1:26" ht="25.15" customHeight="1">
      <c r="A18" s="1155" t="s">
        <v>572</v>
      </c>
      <c r="B18" s="1156">
        <v>31</v>
      </c>
      <c r="C18" s="1157">
        <v>5.9999999999999995E-4</v>
      </c>
      <c r="D18" s="1158">
        <v>13030271.93</v>
      </c>
      <c r="E18" s="1159">
        <v>5.4999999999999997E-3</v>
      </c>
      <c r="F18" s="1160">
        <v>29</v>
      </c>
      <c r="G18" s="1161">
        <v>12153591.17</v>
      </c>
      <c r="H18" s="1162">
        <v>2</v>
      </c>
      <c r="I18" s="1163">
        <v>876680.76</v>
      </c>
      <c r="J18" s="1164">
        <v>0</v>
      </c>
      <c r="K18" s="1165">
        <v>0</v>
      </c>
      <c r="L18" s="1166">
        <v>0</v>
      </c>
      <c r="M18" s="1167">
        <v>0</v>
      </c>
      <c r="N18" s="1168">
        <v>0</v>
      </c>
      <c r="O18" s="1169">
        <v>0</v>
      </c>
      <c r="P18" s="1170">
        <v>12</v>
      </c>
      <c r="Q18" s="1171">
        <v>4974637.75</v>
      </c>
      <c r="R18" s="1172">
        <v>19</v>
      </c>
      <c r="S18" s="1173">
        <v>8055634.1799999997</v>
      </c>
      <c r="T18" s="1174">
        <v>29</v>
      </c>
      <c r="U18" s="1175">
        <v>12153591.17</v>
      </c>
      <c r="V18" s="1176">
        <v>2</v>
      </c>
      <c r="W18" s="1177">
        <v>876680.76</v>
      </c>
    </row>
    <row r="19" spans="1:26" ht="25.15" customHeight="1">
      <c r="A19" s="1178" t="s">
        <v>573</v>
      </c>
      <c r="B19" s="1179">
        <v>17</v>
      </c>
      <c r="C19" s="1180">
        <v>2.9999999999999997E-4</v>
      </c>
      <c r="D19" s="1181">
        <v>7984271.96</v>
      </c>
      <c r="E19" s="1182">
        <v>3.3999999999999998E-3</v>
      </c>
      <c r="F19" s="1183">
        <v>17</v>
      </c>
      <c r="G19" s="1184">
        <v>7984271.96</v>
      </c>
      <c r="H19" s="1185">
        <v>0</v>
      </c>
      <c r="I19" s="1186">
        <v>0</v>
      </c>
      <c r="J19" s="1187">
        <v>0</v>
      </c>
      <c r="K19" s="1188">
        <v>0</v>
      </c>
      <c r="L19" s="1189">
        <v>0</v>
      </c>
      <c r="M19" s="1190">
        <v>0</v>
      </c>
      <c r="N19" s="1191">
        <v>0</v>
      </c>
      <c r="O19" s="1192">
        <v>0</v>
      </c>
      <c r="P19" s="1193">
        <v>6</v>
      </c>
      <c r="Q19" s="1194">
        <v>2819257.1</v>
      </c>
      <c r="R19" s="1195">
        <v>11</v>
      </c>
      <c r="S19" s="1196">
        <v>5165014.8600000003</v>
      </c>
      <c r="T19" s="1197">
        <v>17</v>
      </c>
      <c r="U19" s="1198">
        <v>7984271.96</v>
      </c>
      <c r="V19" s="1199">
        <v>0</v>
      </c>
      <c r="W19" s="1200">
        <v>0</v>
      </c>
    </row>
    <row r="20" spans="1:26" ht="25.15" customHeight="1">
      <c r="A20" s="1155" t="s">
        <v>574</v>
      </c>
      <c r="B20" s="1156">
        <v>48</v>
      </c>
      <c r="C20" s="1157">
        <v>8.9999999999999998E-4</v>
      </c>
      <c r="D20" s="1158">
        <v>31559112.809999999</v>
      </c>
      <c r="E20" s="1159">
        <v>1.34E-2</v>
      </c>
      <c r="F20" s="1160">
        <v>47</v>
      </c>
      <c r="G20" s="1161">
        <v>30922022.649999999</v>
      </c>
      <c r="H20" s="1162">
        <v>0</v>
      </c>
      <c r="I20" s="1163">
        <v>0</v>
      </c>
      <c r="J20" s="1164">
        <v>0</v>
      </c>
      <c r="K20" s="1165">
        <v>0</v>
      </c>
      <c r="L20" s="1166">
        <v>0</v>
      </c>
      <c r="M20" s="1167">
        <v>0</v>
      </c>
      <c r="N20" s="1168">
        <v>1</v>
      </c>
      <c r="O20" s="1169">
        <v>637090.16</v>
      </c>
      <c r="P20" s="1170">
        <v>21</v>
      </c>
      <c r="Q20" s="1171">
        <v>13497870.779999999</v>
      </c>
      <c r="R20" s="1172">
        <v>27</v>
      </c>
      <c r="S20" s="1173">
        <v>18061242.030000001</v>
      </c>
      <c r="T20" s="1174">
        <v>48</v>
      </c>
      <c r="U20" s="1175">
        <v>31559112.809999999</v>
      </c>
      <c r="V20" s="1176">
        <v>0</v>
      </c>
      <c r="W20" s="1177">
        <v>0</v>
      </c>
    </row>
    <row r="21" spans="1:26" ht="25.15" customHeight="1">
      <c r="A21" s="1201" t="s">
        <v>73</v>
      </c>
      <c r="B21" s="1202">
        <v>53769</v>
      </c>
      <c r="C21" s="1203">
        <v>1</v>
      </c>
      <c r="D21" s="1204">
        <v>2361198891.3499999</v>
      </c>
      <c r="E21" s="1205">
        <v>1</v>
      </c>
      <c r="F21" s="1206">
        <v>50830</v>
      </c>
      <c r="G21" s="1207">
        <v>2250323295.0999999</v>
      </c>
      <c r="H21" s="1208">
        <v>2878</v>
      </c>
      <c r="I21" s="1209">
        <v>99349296.590000004</v>
      </c>
      <c r="J21" s="1210">
        <v>0</v>
      </c>
      <c r="K21" s="1211">
        <v>0</v>
      </c>
      <c r="L21" s="1212">
        <v>3</v>
      </c>
      <c r="M21" s="1213">
        <v>342823.43</v>
      </c>
      <c r="N21" s="1214">
        <v>58</v>
      </c>
      <c r="O21" s="1215">
        <v>11183476.23</v>
      </c>
      <c r="P21" s="1216">
        <v>2581</v>
      </c>
      <c r="Q21" s="1217">
        <v>189251648.36000001</v>
      </c>
      <c r="R21" s="1218">
        <v>51188</v>
      </c>
      <c r="S21" s="1219">
        <v>2171947242.9899998</v>
      </c>
      <c r="T21" s="1220">
        <v>50891</v>
      </c>
      <c r="U21" s="1221">
        <v>2261849594.7600002</v>
      </c>
      <c r="V21" s="1222">
        <v>2878</v>
      </c>
      <c r="W21" s="1223">
        <v>99349296.590000004</v>
      </c>
    </row>
    <row r="22" spans="1:26" ht="15">
      <c r="A22" s="30"/>
      <c r="B22" s="30"/>
      <c r="C22" s="30"/>
      <c r="D22" s="30"/>
      <c r="E22" s="30"/>
      <c r="F22" s="30"/>
      <c r="G22" s="30"/>
      <c r="H22" s="30"/>
      <c r="I22" s="30"/>
      <c r="J22" s="30"/>
      <c r="K22" s="30"/>
    </row>
    <row r="23" spans="1:26" ht="18.75" customHeight="1">
      <c r="A23" s="2293" t="s">
        <v>219</v>
      </c>
      <c r="B23" s="2294"/>
      <c r="C23" s="2294"/>
      <c r="D23" s="2294"/>
      <c r="E23" s="2302"/>
      <c r="F23" s="31"/>
      <c r="G23" s="31"/>
      <c r="H23" s="31"/>
      <c r="I23" s="31"/>
      <c r="J23" s="31"/>
      <c r="K23" s="31"/>
    </row>
    <row r="24" spans="1:26" ht="18.75" customHeight="1">
      <c r="A24" s="2303" t="s">
        <v>220</v>
      </c>
      <c r="B24" s="2303"/>
      <c r="C24" s="2303"/>
      <c r="D24" s="2303"/>
      <c r="E24" s="345">
        <v>559.14</v>
      </c>
      <c r="F24" s="32"/>
      <c r="G24" s="32"/>
      <c r="H24" s="32"/>
      <c r="I24" s="32"/>
      <c r="J24" s="32"/>
      <c r="K24" s="32"/>
    </row>
    <row r="25" spans="1:26" ht="18.75" customHeight="1">
      <c r="A25" s="2304" t="s">
        <v>221</v>
      </c>
      <c r="B25" s="2304"/>
      <c r="C25" s="2304"/>
      <c r="D25" s="2304"/>
      <c r="E25" s="346">
        <v>1055920.93</v>
      </c>
      <c r="F25" s="32"/>
      <c r="G25" s="32"/>
      <c r="H25" s="32"/>
      <c r="I25" s="32"/>
      <c r="J25" s="32"/>
      <c r="K25" s="32"/>
    </row>
    <row r="26" spans="1:26" ht="18.75" customHeight="1">
      <c r="A26" s="2303" t="s">
        <v>222</v>
      </c>
      <c r="B26" s="2303"/>
      <c r="C26" s="2303"/>
      <c r="D26" s="2303"/>
      <c r="E26" s="345">
        <v>43913.760000000002</v>
      </c>
      <c r="F26" s="32"/>
      <c r="G26" s="32"/>
      <c r="H26" s="32"/>
      <c r="I26" s="32"/>
      <c r="J26" s="32"/>
      <c r="K26" s="32"/>
    </row>
    <row r="27" spans="1:26" ht="13.15" customHeight="1">
      <c r="A27" s="289"/>
      <c r="B27" s="289"/>
      <c r="C27" s="289"/>
      <c r="D27" s="289"/>
      <c r="E27" s="289"/>
      <c r="F27" s="289"/>
      <c r="G27" s="289"/>
      <c r="H27" s="289"/>
      <c r="I27" s="289"/>
      <c r="J27" s="289"/>
      <c r="K27" s="289"/>
    </row>
    <row r="28" spans="1:26" ht="20.100000000000001" customHeight="1">
      <c r="A28" s="9" t="s">
        <v>223</v>
      </c>
      <c r="B28" s="289"/>
      <c r="C28" s="289"/>
      <c r="D28" s="289"/>
      <c r="E28" s="33"/>
      <c r="F28" s="33"/>
      <c r="G28" s="33"/>
      <c r="H28" s="289"/>
      <c r="I28" s="289"/>
      <c r="J28" s="289"/>
      <c r="K28" s="289"/>
    </row>
    <row r="29" spans="1:26" ht="13.15" customHeight="1">
      <c r="A29" s="289"/>
      <c r="B29" s="289"/>
      <c r="C29" s="289"/>
      <c r="D29" s="289"/>
      <c r="E29" s="289"/>
      <c r="F29" s="289"/>
      <c r="G29" s="289"/>
      <c r="H29" s="289"/>
      <c r="I29" s="289"/>
      <c r="J29" s="289"/>
      <c r="K29" s="289"/>
    </row>
    <row r="30" spans="1:26" ht="17.25" customHeight="1">
      <c r="A30" s="344"/>
      <c r="B30" s="2293" t="s">
        <v>178</v>
      </c>
      <c r="C30" s="2293"/>
      <c r="D30" s="2293"/>
      <c r="E30" s="2293"/>
      <c r="F30" s="2293" t="s">
        <v>159</v>
      </c>
      <c r="G30" s="2301"/>
      <c r="H30" s="2293" t="s">
        <v>159</v>
      </c>
      <c r="I30" s="2301"/>
      <c r="J30" s="2293" t="s">
        <v>159</v>
      </c>
      <c r="K30" s="2301"/>
      <c r="L30" s="2293" t="s">
        <v>159</v>
      </c>
      <c r="M30" s="2301"/>
      <c r="N30" s="2293" t="s">
        <v>159</v>
      </c>
      <c r="O30" s="2301"/>
      <c r="P30" s="2293" t="s">
        <v>160</v>
      </c>
      <c r="Q30" s="2301"/>
      <c r="R30" s="2293" t="s">
        <v>160</v>
      </c>
      <c r="S30" s="2301"/>
      <c r="T30" s="2293" t="s">
        <v>161</v>
      </c>
      <c r="U30" s="2301"/>
      <c r="V30" s="2293" t="s">
        <v>161</v>
      </c>
      <c r="W30" s="2301"/>
      <c r="X30"/>
      <c r="Y30"/>
      <c r="Z30"/>
    </row>
    <row r="31" spans="1:26" ht="17.25" customHeight="1">
      <c r="A31" s="378"/>
      <c r="B31" s="2293"/>
      <c r="C31" s="2293"/>
      <c r="D31" s="2293"/>
      <c r="E31" s="2293"/>
      <c r="F31" s="2272" t="s">
        <v>317</v>
      </c>
      <c r="G31" s="2272"/>
      <c r="H31" s="2272" t="s">
        <v>318</v>
      </c>
      <c r="I31" s="2272"/>
      <c r="J31" s="2272" t="s">
        <v>319</v>
      </c>
      <c r="K31" s="2272"/>
      <c r="L31" s="2272" t="s">
        <v>320</v>
      </c>
      <c r="M31" s="2272"/>
      <c r="N31" s="2272" t="s">
        <v>321</v>
      </c>
      <c r="O31" s="2272"/>
      <c r="P31" s="2299" t="s">
        <v>322</v>
      </c>
      <c r="Q31" s="2300"/>
      <c r="R31" s="2299" t="s">
        <v>323</v>
      </c>
      <c r="S31" s="2300"/>
      <c r="T31" s="2299" t="s">
        <v>157</v>
      </c>
      <c r="U31" s="2300"/>
      <c r="V31" s="2299" t="s">
        <v>324</v>
      </c>
      <c r="W31" s="2300"/>
      <c r="X31"/>
      <c r="Y31"/>
      <c r="Z31"/>
    </row>
    <row r="32" spans="1:26" ht="53.45" customHeight="1">
      <c r="A32" s="12" t="s">
        <v>223</v>
      </c>
      <c r="B32" s="12" t="s">
        <v>210</v>
      </c>
      <c r="C32" s="12" t="s">
        <v>201</v>
      </c>
      <c r="D32" s="12" t="s">
        <v>58</v>
      </c>
      <c r="E32" s="12" t="s">
        <v>203</v>
      </c>
      <c r="F32" s="12" t="s">
        <v>56</v>
      </c>
      <c r="G32" s="12" t="s">
        <v>163</v>
      </c>
      <c r="H32" s="12" t="s">
        <v>56</v>
      </c>
      <c r="I32" s="12" t="s">
        <v>163</v>
      </c>
      <c r="J32" s="12" t="s">
        <v>56</v>
      </c>
      <c r="K32" s="12" t="s">
        <v>163</v>
      </c>
      <c r="L32" s="12" t="s">
        <v>56</v>
      </c>
      <c r="M32" s="12" t="s">
        <v>163</v>
      </c>
      <c r="N32" s="12" t="s">
        <v>56</v>
      </c>
      <c r="O32" s="12" t="s">
        <v>163</v>
      </c>
      <c r="P32" s="12" t="s">
        <v>56</v>
      </c>
      <c r="Q32" s="12" t="s">
        <v>163</v>
      </c>
      <c r="R32" s="12" t="s">
        <v>56</v>
      </c>
      <c r="S32" s="12" t="s">
        <v>163</v>
      </c>
      <c r="T32" s="12" t="s">
        <v>56</v>
      </c>
      <c r="U32" s="12" t="s">
        <v>163</v>
      </c>
      <c r="V32" s="12" t="s">
        <v>56</v>
      </c>
      <c r="W32" s="12" t="s">
        <v>163</v>
      </c>
      <c r="X32"/>
      <c r="Y32"/>
      <c r="Z32"/>
    </row>
    <row r="33" spans="1:23" ht="33.6" customHeight="1">
      <c r="A33" s="1224" t="s">
        <v>575</v>
      </c>
      <c r="B33" s="1225">
        <v>3682</v>
      </c>
      <c r="C33" s="1226">
        <v>6.8500000000000005E-2</v>
      </c>
      <c r="D33" s="1227">
        <v>32446852.969999999</v>
      </c>
      <c r="E33" s="1228">
        <v>1.37E-2</v>
      </c>
      <c r="F33" s="1229">
        <v>2962</v>
      </c>
      <c r="G33" s="1230">
        <v>22708789.469999999</v>
      </c>
      <c r="H33" s="1231">
        <v>720</v>
      </c>
      <c r="I33" s="1232">
        <v>9738063.5</v>
      </c>
      <c r="J33" s="1233">
        <v>0</v>
      </c>
      <c r="K33" s="1234">
        <v>0</v>
      </c>
      <c r="L33" s="1235">
        <v>0</v>
      </c>
      <c r="M33" s="1236">
        <v>0</v>
      </c>
      <c r="N33" s="1237">
        <v>0</v>
      </c>
      <c r="O33" s="1238">
        <v>0</v>
      </c>
      <c r="P33" s="1239">
        <v>562</v>
      </c>
      <c r="Q33" s="1240">
        <v>4291380.78</v>
      </c>
      <c r="R33" s="1241">
        <v>3120</v>
      </c>
      <c r="S33" s="1242">
        <v>28155472.190000001</v>
      </c>
      <c r="T33" s="1243">
        <v>2962</v>
      </c>
      <c r="U33" s="1244">
        <v>22708789.469999999</v>
      </c>
      <c r="V33" s="1245">
        <v>720</v>
      </c>
      <c r="W33" s="1246">
        <v>9738063.5</v>
      </c>
    </row>
    <row r="34" spans="1:23" ht="33.6" customHeight="1">
      <c r="A34" s="1247" t="s">
        <v>576</v>
      </c>
      <c r="B34" s="1248">
        <v>27098</v>
      </c>
      <c r="C34" s="1249">
        <v>0.504</v>
      </c>
      <c r="D34" s="1250">
        <v>599005496.28999996</v>
      </c>
      <c r="E34" s="1251">
        <v>0.25369999999999998</v>
      </c>
      <c r="F34" s="1252">
        <v>25937</v>
      </c>
      <c r="G34" s="1253">
        <v>572418232.38</v>
      </c>
      <c r="H34" s="1254">
        <v>1159</v>
      </c>
      <c r="I34" s="1255">
        <v>26460666.48</v>
      </c>
      <c r="J34" s="1256">
        <v>0</v>
      </c>
      <c r="K34" s="1257">
        <v>0</v>
      </c>
      <c r="L34" s="1258">
        <v>2</v>
      </c>
      <c r="M34" s="1259">
        <v>126597.43</v>
      </c>
      <c r="N34" s="1260">
        <v>0</v>
      </c>
      <c r="O34" s="1261">
        <v>0</v>
      </c>
      <c r="P34" s="1262">
        <v>460</v>
      </c>
      <c r="Q34" s="1263">
        <v>8288976.6799999997</v>
      </c>
      <c r="R34" s="1264">
        <v>26638</v>
      </c>
      <c r="S34" s="1265">
        <v>590716519.61000001</v>
      </c>
      <c r="T34" s="1266">
        <v>25939</v>
      </c>
      <c r="U34" s="1267">
        <v>572544829.80999994</v>
      </c>
      <c r="V34" s="1268">
        <v>1159</v>
      </c>
      <c r="W34" s="1269">
        <v>26460666.48</v>
      </c>
    </row>
    <row r="35" spans="1:23" ht="33.6" customHeight="1">
      <c r="A35" s="1224" t="s">
        <v>577</v>
      </c>
      <c r="B35" s="1225">
        <v>11852</v>
      </c>
      <c r="C35" s="1226">
        <v>0.22040000000000001</v>
      </c>
      <c r="D35" s="1227">
        <v>581082153.71000004</v>
      </c>
      <c r="E35" s="1228">
        <v>0.24610000000000001</v>
      </c>
      <c r="F35" s="1229">
        <v>11392</v>
      </c>
      <c r="G35" s="1230">
        <v>561255449.29999995</v>
      </c>
      <c r="H35" s="1231">
        <v>453</v>
      </c>
      <c r="I35" s="1232">
        <v>18910465.640000001</v>
      </c>
      <c r="J35" s="1233">
        <v>0</v>
      </c>
      <c r="K35" s="1234">
        <v>0</v>
      </c>
      <c r="L35" s="1235">
        <v>0</v>
      </c>
      <c r="M35" s="1236">
        <v>0</v>
      </c>
      <c r="N35" s="1237">
        <v>7</v>
      </c>
      <c r="O35" s="1238">
        <v>916238.77</v>
      </c>
      <c r="P35" s="1239">
        <v>276</v>
      </c>
      <c r="Q35" s="1240">
        <v>11893940.689999999</v>
      </c>
      <c r="R35" s="1241">
        <v>11576</v>
      </c>
      <c r="S35" s="1242">
        <v>569188213.01999998</v>
      </c>
      <c r="T35" s="1243">
        <v>11399</v>
      </c>
      <c r="U35" s="1244">
        <v>562171688.07000005</v>
      </c>
      <c r="V35" s="1245">
        <v>453</v>
      </c>
      <c r="W35" s="1246">
        <v>18910465.640000001</v>
      </c>
    </row>
    <row r="36" spans="1:23" ht="33.6" customHeight="1">
      <c r="A36" s="1247" t="s">
        <v>578</v>
      </c>
      <c r="B36" s="1248">
        <v>5294</v>
      </c>
      <c r="C36" s="1249">
        <v>9.8500000000000004E-2</v>
      </c>
      <c r="D36" s="1250">
        <v>403210407.76999998</v>
      </c>
      <c r="E36" s="1251">
        <v>0.17080000000000001</v>
      </c>
      <c r="F36" s="1252">
        <v>5027</v>
      </c>
      <c r="G36" s="1253">
        <v>385345316.50999999</v>
      </c>
      <c r="H36" s="1254">
        <v>237</v>
      </c>
      <c r="I36" s="1255">
        <v>12976478.74</v>
      </c>
      <c r="J36" s="1256">
        <v>0</v>
      </c>
      <c r="K36" s="1257">
        <v>0</v>
      </c>
      <c r="L36" s="1258">
        <v>0</v>
      </c>
      <c r="M36" s="1259">
        <v>0</v>
      </c>
      <c r="N36" s="1260">
        <v>30</v>
      </c>
      <c r="O36" s="1261">
        <v>4888612.5199999996</v>
      </c>
      <c r="P36" s="1262">
        <v>272</v>
      </c>
      <c r="Q36" s="1263">
        <v>17787812.359999999</v>
      </c>
      <c r="R36" s="1264">
        <v>5022</v>
      </c>
      <c r="S36" s="1265">
        <v>385422595.41000003</v>
      </c>
      <c r="T36" s="1266">
        <v>5057</v>
      </c>
      <c r="U36" s="1267">
        <v>390233929.02999997</v>
      </c>
      <c r="V36" s="1268">
        <v>237</v>
      </c>
      <c r="W36" s="1269">
        <v>12976478.74</v>
      </c>
    </row>
    <row r="37" spans="1:23" ht="33.6" customHeight="1">
      <c r="A37" s="1224" t="s">
        <v>579</v>
      </c>
      <c r="B37" s="1225">
        <v>2349</v>
      </c>
      <c r="C37" s="1226">
        <v>4.3700000000000003E-2</v>
      </c>
      <c r="D37" s="1227">
        <v>219830451.93000001</v>
      </c>
      <c r="E37" s="1228">
        <v>9.3100000000000002E-2</v>
      </c>
      <c r="F37" s="1229">
        <v>2215</v>
      </c>
      <c r="G37" s="1230">
        <v>209831246.06</v>
      </c>
      <c r="H37" s="1231">
        <v>126</v>
      </c>
      <c r="I37" s="1232">
        <v>8601126.8599999994</v>
      </c>
      <c r="J37" s="1233">
        <v>0</v>
      </c>
      <c r="K37" s="1234">
        <v>0</v>
      </c>
      <c r="L37" s="1235">
        <v>0</v>
      </c>
      <c r="M37" s="1236">
        <v>0</v>
      </c>
      <c r="N37" s="1237">
        <v>8</v>
      </c>
      <c r="O37" s="1238">
        <v>1398079.01</v>
      </c>
      <c r="P37" s="1239">
        <v>205</v>
      </c>
      <c r="Q37" s="1240">
        <v>17817595.699999999</v>
      </c>
      <c r="R37" s="1241">
        <v>2144</v>
      </c>
      <c r="S37" s="1242">
        <v>202012856.22999999</v>
      </c>
      <c r="T37" s="1243">
        <v>2223</v>
      </c>
      <c r="U37" s="1244">
        <v>211229325.06999999</v>
      </c>
      <c r="V37" s="1245">
        <v>126</v>
      </c>
      <c r="W37" s="1246">
        <v>8601126.8599999994</v>
      </c>
    </row>
    <row r="38" spans="1:23" ht="33.6" customHeight="1">
      <c r="A38" s="1247" t="s">
        <v>580</v>
      </c>
      <c r="B38" s="1248">
        <v>1576</v>
      </c>
      <c r="C38" s="1249">
        <v>2.93E-2</v>
      </c>
      <c r="D38" s="1250">
        <v>187799520.53999999</v>
      </c>
      <c r="E38" s="1251">
        <v>7.9500000000000001E-2</v>
      </c>
      <c r="F38" s="1252">
        <v>1504</v>
      </c>
      <c r="G38" s="1253">
        <v>181109137.78999999</v>
      </c>
      <c r="H38" s="1254">
        <v>68</v>
      </c>
      <c r="I38" s="1255">
        <v>5897752.6799999997</v>
      </c>
      <c r="J38" s="1256">
        <v>0</v>
      </c>
      <c r="K38" s="1257">
        <v>0</v>
      </c>
      <c r="L38" s="1258">
        <v>0</v>
      </c>
      <c r="M38" s="1259">
        <v>0</v>
      </c>
      <c r="N38" s="1260">
        <v>4</v>
      </c>
      <c r="O38" s="1261">
        <v>792630.07</v>
      </c>
      <c r="P38" s="1262">
        <v>220</v>
      </c>
      <c r="Q38" s="1263">
        <v>24133789.620000001</v>
      </c>
      <c r="R38" s="1264">
        <v>1356</v>
      </c>
      <c r="S38" s="1265">
        <v>163665730.91999999</v>
      </c>
      <c r="T38" s="1266">
        <v>1508</v>
      </c>
      <c r="U38" s="1267">
        <v>181901767.86000001</v>
      </c>
      <c r="V38" s="1268">
        <v>68</v>
      </c>
      <c r="W38" s="1269">
        <v>5897752.6799999997</v>
      </c>
    </row>
    <row r="39" spans="1:23" ht="33.6" customHeight="1">
      <c r="A39" s="1224" t="s">
        <v>581</v>
      </c>
      <c r="B39" s="1225">
        <v>573</v>
      </c>
      <c r="C39" s="1226">
        <v>1.0699999999999999E-2</v>
      </c>
      <c r="D39" s="1227">
        <v>84745482.510000005</v>
      </c>
      <c r="E39" s="1228">
        <v>3.5900000000000001E-2</v>
      </c>
      <c r="F39" s="1229">
        <v>535</v>
      </c>
      <c r="G39" s="1230">
        <v>79060581.049999997</v>
      </c>
      <c r="H39" s="1231">
        <v>30</v>
      </c>
      <c r="I39" s="1232">
        <v>3134075.76</v>
      </c>
      <c r="J39" s="1233">
        <v>0</v>
      </c>
      <c r="K39" s="1234">
        <v>0</v>
      </c>
      <c r="L39" s="1235">
        <v>0</v>
      </c>
      <c r="M39" s="1236">
        <v>0</v>
      </c>
      <c r="N39" s="1237">
        <v>8</v>
      </c>
      <c r="O39" s="1238">
        <v>2550825.7000000002</v>
      </c>
      <c r="P39" s="1239">
        <v>131</v>
      </c>
      <c r="Q39" s="1240">
        <v>18251607.739999998</v>
      </c>
      <c r="R39" s="1241">
        <v>442</v>
      </c>
      <c r="S39" s="1242">
        <v>66493874.770000003</v>
      </c>
      <c r="T39" s="1243">
        <v>543</v>
      </c>
      <c r="U39" s="1244">
        <v>81611406.75</v>
      </c>
      <c r="V39" s="1245">
        <v>30</v>
      </c>
      <c r="W39" s="1246">
        <v>3134075.76</v>
      </c>
    </row>
    <row r="40" spans="1:23" ht="33.6" customHeight="1">
      <c r="A40" s="1247" t="s">
        <v>582</v>
      </c>
      <c r="B40" s="1248">
        <v>323</v>
      </c>
      <c r="C40" s="1249">
        <v>6.0000000000000001E-3</v>
      </c>
      <c r="D40" s="1250">
        <v>43983578.600000001</v>
      </c>
      <c r="E40" s="1251">
        <v>1.8599999999999998E-2</v>
      </c>
      <c r="F40" s="1252">
        <v>295</v>
      </c>
      <c r="G40" s="1253">
        <v>40400613.359999999</v>
      </c>
      <c r="H40" s="1254">
        <v>28</v>
      </c>
      <c r="I40" s="1255">
        <v>3582965.24</v>
      </c>
      <c r="J40" s="1256">
        <v>0</v>
      </c>
      <c r="K40" s="1257">
        <v>0</v>
      </c>
      <c r="L40" s="1258">
        <v>0</v>
      </c>
      <c r="M40" s="1259">
        <v>0</v>
      </c>
      <c r="N40" s="1260">
        <v>0</v>
      </c>
      <c r="O40" s="1261">
        <v>0</v>
      </c>
      <c r="P40" s="1262">
        <v>78</v>
      </c>
      <c r="Q40" s="1263">
        <v>9464647.8599999994</v>
      </c>
      <c r="R40" s="1264">
        <v>245</v>
      </c>
      <c r="S40" s="1265">
        <v>34518930.740000002</v>
      </c>
      <c r="T40" s="1266">
        <v>295</v>
      </c>
      <c r="U40" s="1267">
        <v>40400613.359999999</v>
      </c>
      <c r="V40" s="1268">
        <v>28</v>
      </c>
      <c r="W40" s="1269">
        <v>3582965.24</v>
      </c>
    </row>
    <row r="41" spans="1:23" ht="33.6" customHeight="1">
      <c r="A41" s="1224" t="s">
        <v>583</v>
      </c>
      <c r="B41" s="1225">
        <v>175</v>
      </c>
      <c r="C41" s="1226">
        <v>3.3E-3</v>
      </c>
      <c r="D41" s="1227">
        <v>24560032.969999999</v>
      </c>
      <c r="E41" s="1228">
        <v>1.04E-2</v>
      </c>
      <c r="F41" s="1229">
        <v>163</v>
      </c>
      <c r="G41" s="1230">
        <v>22814299.120000001</v>
      </c>
      <c r="H41" s="1231">
        <v>11</v>
      </c>
      <c r="I41" s="1232">
        <v>1529507.85</v>
      </c>
      <c r="J41" s="1233">
        <v>0</v>
      </c>
      <c r="K41" s="1234">
        <v>0</v>
      </c>
      <c r="L41" s="1235">
        <v>1</v>
      </c>
      <c r="M41" s="1236">
        <v>216226</v>
      </c>
      <c r="N41" s="1237">
        <v>0</v>
      </c>
      <c r="O41" s="1238">
        <v>0</v>
      </c>
      <c r="P41" s="1239">
        <v>52</v>
      </c>
      <c r="Q41" s="1240">
        <v>6228314.6100000003</v>
      </c>
      <c r="R41" s="1241">
        <v>123</v>
      </c>
      <c r="S41" s="1242">
        <v>18331718.359999999</v>
      </c>
      <c r="T41" s="1243">
        <v>164</v>
      </c>
      <c r="U41" s="1244">
        <v>23030525.120000001</v>
      </c>
      <c r="V41" s="1245">
        <v>11</v>
      </c>
      <c r="W41" s="1246">
        <v>1529507.85</v>
      </c>
    </row>
    <row r="42" spans="1:23" ht="33.6" customHeight="1">
      <c r="A42" s="1247" t="s">
        <v>584</v>
      </c>
      <c r="B42" s="1248">
        <v>242</v>
      </c>
      <c r="C42" s="1249">
        <v>4.4999999999999997E-3</v>
      </c>
      <c r="D42" s="1250">
        <v>37178688.100000001</v>
      </c>
      <c r="E42" s="1251">
        <v>1.5699999999999999E-2</v>
      </c>
      <c r="F42" s="1252">
        <v>222</v>
      </c>
      <c r="G42" s="1253">
        <v>34279276.210000001</v>
      </c>
      <c r="H42" s="1254">
        <v>20</v>
      </c>
      <c r="I42" s="1255">
        <v>2899411.89</v>
      </c>
      <c r="J42" s="1256">
        <v>0</v>
      </c>
      <c r="K42" s="1257">
        <v>0</v>
      </c>
      <c r="L42" s="1258">
        <v>0</v>
      </c>
      <c r="M42" s="1259">
        <v>0</v>
      </c>
      <c r="N42" s="1260">
        <v>0</v>
      </c>
      <c r="O42" s="1261">
        <v>0</v>
      </c>
      <c r="P42" s="1262">
        <v>69</v>
      </c>
      <c r="Q42" s="1263">
        <v>9817958.6099999994</v>
      </c>
      <c r="R42" s="1264">
        <v>173</v>
      </c>
      <c r="S42" s="1265">
        <v>27360729.489999998</v>
      </c>
      <c r="T42" s="1266">
        <v>222</v>
      </c>
      <c r="U42" s="1267">
        <v>34279276.210000001</v>
      </c>
      <c r="V42" s="1268">
        <v>20</v>
      </c>
      <c r="W42" s="1269">
        <v>2899411.89</v>
      </c>
    </row>
    <row r="43" spans="1:23" ht="33.6" customHeight="1">
      <c r="A43" s="1224" t="s">
        <v>585</v>
      </c>
      <c r="B43" s="1225">
        <v>605</v>
      </c>
      <c r="C43" s="1226">
        <v>1.1299999999999999E-2</v>
      </c>
      <c r="D43" s="1227">
        <v>147356225.96000001</v>
      </c>
      <c r="E43" s="1228">
        <v>6.2399999999999997E-2</v>
      </c>
      <c r="F43" s="1229">
        <v>578</v>
      </c>
      <c r="G43" s="1230">
        <v>141100353.84999999</v>
      </c>
      <c r="H43" s="1231">
        <v>26</v>
      </c>
      <c r="I43" s="1232">
        <v>5618781.9500000002</v>
      </c>
      <c r="J43" s="1233">
        <v>0</v>
      </c>
      <c r="K43" s="1234">
        <v>0</v>
      </c>
      <c r="L43" s="1235">
        <v>0</v>
      </c>
      <c r="M43" s="1236">
        <v>0</v>
      </c>
      <c r="N43" s="1237">
        <v>1</v>
      </c>
      <c r="O43" s="1238">
        <v>637090.16</v>
      </c>
      <c r="P43" s="1239">
        <v>256</v>
      </c>
      <c r="Q43" s="1240">
        <v>61275623.710000001</v>
      </c>
      <c r="R43" s="1241">
        <v>349</v>
      </c>
      <c r="S43" s="1242">
        <v>86080602.25</v>
      </c>
      <c r="T43" s="1243">
        <v>579</v>
      </c>
      <c r="U43" s="1244">
        <v>141737444.00999999</v>
      </c>
      <c r="V43" s="1245">
        <v>26</v>
      </c>
      <c r="W43" s="1246">
        <v>5618781.9500000002</v>
      </c>
    </row>
    <row r="44" spans="1:23" ht="33.6" customHeight="1">
      <c r="A44" s="1270" t="s">
        <v>73</v>
      </c>
      <c r="B44" s="1271">
        <v>53769</v>
      </c>
      <c r="C44" s="1272">
        <v>1</v>
      </c>
      <c r="D44" s="1273">
        <v>2361198891.3499999</v>
      </c>
      <c r="E44" s="1274">
        <v>1</v>
      </c>
      <c r="F44" s="1275">
        <v>50830</v>
      </c>
      <c r="G44" s="1276">
        <v>2250323295.0999999</v>
      </c>
      <c r="H44" s="1277">
        <v>2878</v>
      </c>
      <c r="I44" s="1278">
        <v>99349296.590000004</v>
      </c>
      <c r="J44" s="1279">
        <v>0</v>
      </c>
      <c r="K44" s="1280">
        <v>0</v>
      </c>
      <c r="L44" s="1281">
        <v>3</v>
      </c>
      <c r="M44" s="1282">
        <v>342823.43</v>
      </c>
      <c r="N44" s="1283">
        <v>58</v>
      </c>
      <c r="O44" s="1284">
        <v>11183476.23</v>
      </c>
      <c r="P44" s="1285">
        <v>2581</v>
      </c>
      <c r="Q44" s="1286">
        <v>189251648.36000001</v>
      </c>
      <c r="R44" s="1287">
        <v>51188</v>
      </c>
      <c r="S44" s="1288">
        <v>2171947242.9899998</v>
      </c>
      <c r="T44" s="1289">
        <v>50891</v>
      </c>
      <c r="U44" s="1290">
        <v>2261849594.7600002</v>
      </c>
      <c r="V44" s="1291">
        <v>2878</v>
      </c>
      <c r="W44" s="1292">
        <v>99349296.590000004</v>
      </c>
    </row>
    <row r="45" spans="1:23" ht="15" customHeight="1">
      <c r="A45" s="30"/>
      <c r="B45" s="30"/>
      <c r="C45" s="30"/>
      <c r="D45" s="30"/>
      <c r="E45" s="30"/>
      <c r="F45" s="30"/>
      <c r="G45" s="30"/>
      <c r="H45" s="30"/>
      <c r="I45" s="30"/>
      <c r="J45" s="30"/>
      <c r="K45" s="30"/>
    </row>
    <row r="46" spans="1:23" ht="13.9" customHeight="1">
      <c r="A46" s="2305" t="s">
        <v>224</v>
      </c>
      <c r="B46" s="2306"/>
      <c r="C46" s="2306"/>
      <c r="D46" s="2306"/>
      <c r="E46" s="2307"/>
      <c r="F46" s="31"/>
      <c r="G46" s="31"/>
      <c r="H46" s="31"/>
      <c r="I46" s="31"/>
      <c r="J46" s="31"/>
      <c r="K46" s="31"/>
    </row>
    <row r="47" spans="1:23" ht="18" customHeight="1">
      <c r="A47" s="2303" t="s">
        <v>225</v>
      </c>
      <c r="B47" s="2303"/>
      <c r="C47" s="2303"/>
      <c r="D47" s="2303"/>
      <c r="E47" s="345">
        <v>20000</v>
      </c>
      <c r="F47" s="32"/>
      <c r="G47" s="32"/>
      <c r="H47" s="32"/>
      <c r="I47" s="32"/>
      <c r="J47" s="32"/>
      <c r="K47" s="32"/>
    </row>
    <row r="48" spans="1:23" ht="18" customHeight="1">
      <c r="A48" s="2304" t="s">
        <v>226</v>
      </c>
      <c r="B48" s="2304"/>
      <c r="C48" s="2304"/>
      <c r="D48" s="2304"/>
      <c r="E48" s="346">
        <v>2625000</v>
      </c>
      <c r="F48" s="32"/>
      <c r="G48" s="32"/>
      <c r="H48" s="32"/>
      <c r="I48" s="32"/>
      <c r="J48" s="32"/>
      <c r="K48" s="32"/>
    </row>
    <row r="49" spans="1:11" ht="18" customHeight="1">
      <c r="A49" s="2303" t="s">
        <v>227</v>
      </c>
      <c r="B49" s="2303"/>
      <c r="C49" s="2303"/>
      <c r="D49" s="2303"/>
      <c r="E49" s="345">
        <v>205986.12</v>
      </c>
      <c r="F49" s="32"/>
      <c r="G49" s="32"/>
      <c r="H49" s="32"/>
      <c r="I49" s="32"/>
      <c r="J49" s="32"/>
      <c r="K49" s="32"/>
    </row>
    <row r="50" spans="1:11" ht="13.15" customHeight="1">
      <c r="A50" s="289"/>
      <c r="B50" s="289"/>
      <c r="C50" s="289"/>
      <c r="D50" s="289"/>
      <c r="E50" s="289"/>
      <c r="F50" s="289"/>
      <c r="G50" s="289"/>
      <c r="H50" s="289"/>
      <c r="I50" s="289"/>
      <c r="J50" s="289"/>
      <c r="K50" s="289"/>
    </row>
    <row r="51" spans="1:11" ht="13.15" customHeight="1"/>
    <row r="52" spans="1:11" ht="13.15" customHeight="1"/>
    <row r="53" spans="1:11" ht="13.15" customHeight="1"/>
    <row r="54" spans="1:11" ht="13.15" customHeight="1"/>
    <row r="55" spans="1:11" ht="13.15" customHeight="1"/>
    <row r="56" spans="1:11" ht="13.15" customHeight="1"/>
    <row r="57" spans="1:11" ht="13.15" customHeight="1"/>
    <row r="58" spans="1:11" ht="13.15" customHeight="1"/>
    <row r="59" spans="1:11" ht="13.15" customHeight="1"/>
    <row r="60" spans="1:11" ht="13.15" customHeight="1"/>
    <row r="61" spans="1:11" ht="13.15" customHeight="1"/>
    <row r="62" spans="1:11" ht="13.15" customHeight="1"/>
    <row r="63" spans="1:11" ht="13.15" customHeight="1"/>
    <row r="64" spans="1:11" ht="13.15" customHeight="1"/>
    <row r="65" ht="13.15" customHeight="1"/>
    <row r="66" ht="13.15" customHeight="1"/>
    <row r="67" ht="13.15" customHeight="1"/>
    <row r="68" ht="13.15" customHeight="1"/>
    <row r="69" ht="13.15" customHeight="1"/>
    <row r="70" ht="13.15" customHeight="1"/>
    <row r="71" ht="13.15" customHeight="1"/>
    <row r="72" ht="13.15" customHeight="1"/>
    <row r="73" ht="13.15" customHeight="1"/>
    <row r="74" ht="13.15" customHeight="1"/>
    <row r="75" ht="13.15" customHeight="1"/>
    <row r="76" ht="13.15" customHeight="1"/>
    <row r="77" ht="13.15" customHeight="1"/>
    <row r="78" ht="13.15" customHeight="1"/>
  </sheetData>
  <mergeCells count="35">
    <mergeCell ref="A46:E46"/>
    <mergeCell ref="A47:D47"/>
    <mergeCell ref="A48:D48"/>
    <mergeCell ref="A49:D49"/>
    <mergeCell ref="F30:O30"/>
    <mergeCell ref="T31:U31"/>
    <mergeCell ref="R31:S31"/>
    <mergeCell ref="P30:S30"/>
    <mergeCell ref="V31:W31"/>
    <mergeCell ref="T30:W30"/>
    <mergeCell ref="F31:G31"/>
    <mergeCell ref="P31:Q31"/>
    <mergeCell ref="H31:I31"/>
    <mergeCell ref="J31:K31"/>
    <mergeCell ref="L31:M31"/>
    <mergeCell ref="N31:O31"/>
    <mergeCell ref="B30:E31"/>
    <mergeCell ref="A23:E23"/>
    <mergeCell ref="A24:D24"/>
    <mergeCell ref="A25:D25"/>
    <mergeCell ref="A26:D26"/>
    <mergeCell ref="B7:E8"/>
    <mergeCell ref="F8:G8"/>
    <mergeCell ref="U1:W1"/>
    <mergeCell ref="P8:Q8"/>
    <mergeCell ref="H8:I8"/>
    <mergeCell ref="J8:K8"/>
    <mergeCell ref="L8:M8"/>
    <mergeCell ref="N8:O8"/>
    <mergeCell ref="F7:O7"/>
    <mergeCell ref="T8:U8"/>
    <mergeCell ref="R8:S8"/>
    <mergeCell ref="P7:S7"/>
    <mergeCell ref="V8:W8"/>
    <mergeCell ref="T7:W7"/>
  </mergeCells>
  <phoneticPr fontId="17" type="noConversion"/>
  <hyperlinks>
    <hyperlink ref="K3" location="'2Contents'!A1" display="Index"/>
  </hyperlinks>
  <pageMargins left="0.74803149606299213" right="0.78740157480314965" top="0.47244094488188981" bottom="0.51181102362204722" header="0.51181102362204722" footer="0.43307086614173229"/>
  <pageSetup paperSize="9" scale="15" orientation="portrait" r:id="rId1"/>
  <headerFooter alignWithMargins="0">
    <oddFooter>&amp;LVolkswagen Finance (China) Co., Ltd | ABS Operations | ABSOperations.China@vwfsag.com | +8610-65897000&amp;R&amp;P/&amp;N</oddFoot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71"/>
  <sheetViews>
    <sheetView showGridLines="0" zoomScale="55" zoomScaleNormal="55" workbookViewId="0">
      <selection activeCell="B4" sqref="B4"/>
    </sheetView>
  </sheetViews>
  <sheetFormatPr defaultColWidth="11.42578125" defaultRowHeight="13.15" customHeight="1" zeroHeight="1"/>
  <cols>
    <col min="1" max="1" width="34" style="292" customWidth="1" collapsed="1"/>
    <col min="2" max="2" width="19.7109375" style="292" customWidth="1" collapsed="1"/>
    <col min="3" max="3" width="17.140625" style="292" customWidth="1" collapsed="1"/>
    <col min="4" max="4" width="23.7109375" style="292" customWidth="1" collapsed="1"/>
    <col min="5" max="5" width="19.140625" style="292" customWidth="1" collapsed="1"/>
    <col min="6" max="25" width="25.7109375" style="292" customWidth="1" collapsed="1"/>
    <col min="26" max="16384" width="11.42578125" style="292" collapsed="1"/>
  </cols>
  <sheetData>
    <row r="1" spans="1:26" ht="16.5" customHeight="1">
      <c r="A1" s="7"/>
      <c r="B1" s="8"/>
      <c r="C1" s="8"/>
      <c r="D1" s="8"/>
      <c r="E1" s="8"/>
      <c r="F1" s="8"/>
      <c r="G1" s="8"/>
      <c r="H1" s="8" t="s">
        <v>309</v>
      </c>
      <c r="I1" s="8" t="s">
        <v>309</v>
      </c>
      <c r="J1" s="8" t="s">
        <v>309</v>
      </c>
      <c r="K1" s="8" t="s">
        <v>309</v>
      </c>
      <c r="L1" s="8" t="s">
        <v>309</v>
      </c>
      <c r="M1" s="8" t="s">
        <v>309</v>
      </c>
      <c r="N1" s="8" t="s">
        <v>309</v>
      </c>
      <c r="O1" s="8" t="s">
        <v>309</v>
      </c>
      <c r="P1" s="8" t="s">
        <v>309</v>
      </c>
      <c r="Q1" s="8" t="s">
        <v>309</v>
      </c>
      <c r="R1" s="8" t="s">
        <v>309</v>
      </c>
      <c r="S1" s="8" t="s">
        <v>309</v>
      </c>
      <c r="T1" s="8" t="s">
        <v>309</v>
      </c>
      <c r="U1" s="8"/>
      <c r="V1" s="29"/>
      <c r="W1" s="281" t="s">
        <v>347</v>
      </c>
      <c r="X1"/>
    </row>
    <row r="2" spans="1:26" ht="16.5" customHeight="1">
      <c r="A2" s="8"/>
      <c r="B2" s="8"/>
      <c r="C2" s="8"/>
      <c r="D2" s="8"/>
      <c r="E2" s="8"/>
      <c r="F2" s="8"/>
      <c r="G2" s="8"/>
      <c r="H2" s="8"/>
      <c r="I2" s="8"/>
      <c r="J2" s="8"/>
      <c r="K2" s="8"/>
      <c r="L2" s="8"/>
      <c r="M2" s="8"/>
      <c r="N2" s="8"/>
      <c r="O2" s="8"/>
      <c r="P2" s="8"/>
      <c r="Q2" s="8"/>
      <c r="R2" s="8"/>
      <c r="S2" s="8"/>
      <c r="T2" s="8"/>
      <c r="U2" s="8"/>
      <c r="V2" s="8"/>
      <c r="W2" s="281" t="s">
        <v>348</v>
      </c>
      <c r="X2"/>
    </row>
    <row r="3" spans="1:26" ht="16.5" customHeight="1">
      <c r="A3" s="8"/>
      <c r="B3" s="8"/>
      <c r="C3" s="8"/>
      <c r="D3" s="8"/>
      <c r="E3" s="8"/>
      <c r="F3" s="8"/>
      <c r="G3" s="8"/>
      <c r="H3" s="8"/>
      <c r="I3" s="8"/>
      <c r="J3" s="8"/>
      <c r="K3" s="8"/>
      <c r="L3" s="8"/>
      <c r="M3" s="8"/>
      <c r="N3" s="8"/>
      <c r="O3" s="8"/>
      <c r="P3" s="8"/>
      <c r="Q3" s="8"/>
      <c r="R3" s="8"/>
      <c r="S3" s="8"/>
      <c r="T3" s="8"/>
      <c r="U3" s="8"/>
      <c r="V3" s="8"/>
      <c r="W3" s="11" t="s">
        <v>0</v>
      </c>
      <c r="X3"/>
    </row>
    <row r="4" spans="1:26" ht="13.15" customHeight="1">
      <c r="A4" s="289"/>
      <c r="B4" s="289"/>
      <c r="C4" s="289"/>
      <c r="D4" s="289"/>
      <c r="E4" s="289"/>
      <c r="F4" s="289"/>
      <c r="G4" s="289"/>
      <c r="H4" s="289"/>
      <c r="I4" s="289"/>
      <c r="J4" s="289"/>
      <c r="K4" s="289"/>
    </row>
    <row r="5" spans="1:26" ht="20.100000000000001" customHeight="1">
      <c r="A5" s="9" t="s">
        <v>228</v>
      </c>
      <c r="B5" s="289"/>
      <c r="C5" s="289"/>
      <c r="D5" s="289"/>
      <c r="E5" s="289"/>
      <c r="F5" s="289"/>
      <c r="G5" s="289"/>
      <c r="H5" s="289"/>
      <c r="I5" s="289"/>
      <c r="J5" s="289"/>
      <c r="K5" s="289"/>
    </row>
    <row r="6" spans="1:26" ht="13.15" customHeight="1">
      <c r="A6" s="289"/>
      <c r="B6" s="289"/>
      <c r="C6" s="289"/>
      <c r="D6" s="289"/>
      <c r="E6" s="289"/>
      <c r="F6" s="289"/>
      <c r="G6" s="289"/>
      <c r="H6" s="289"/>
      <c r="I6" s="289"/>
      <c r="J6" s="289"/>
      <c r="K6" s="289"/>
    </row>
    <row r="7" spans="1:26" ht="15.75" customHeight="1">
      <c r="A7" s="344"/>
      <c r="B7" s="2293" t="s">
        <v>178</v>
      </c>
      <c r="C7" s="2293"/>
      <c r="D7" s="2293"/>
      <c r="E7" s="2293"/>
      <c r="F7" s="2293" t="s">
        <v>159</v>
      </c>
      <c r="G7" s="2301"/>
      <c r="H7" s="2293" t="s">
        <v>159</v>
      </c>
      <c r="I7" s="2301"/>
      <c r="J7" s="2293" t="s">
        <v>159</v>
      </c>
      <c r="K7" s="2301"/>
      <c r="L7" s="2293" t="s">
        <v>159</v>
      </c>
      <c r="M7" s="2301"/>
      <c r="N7" s="2293" t="s">
        <v>159</v>
      </c>
      <c r="O7" s="2301"/>
      <c r="P7" s="2293" t="s">
        <v>160</v>
      </c>
      <c r="Q7" s="2301"/>
      <c r="R7" s="2293" t="s">
        <v>160</v>
      </c>
      <c r="S7" s="2301"/>
      <c r="T7" s="2293" t="s">
        <v>161</v>
      </c>
      <c r="U7" s="2301"/>
      <c r="V7" s="2293" t="s">
        <v>161</v>
      </c>
      <c r="W7" s="2301"/>
      <c r="X7"/>
      <c r="Y7"/>
      <c r="Z7"/>
    </row>
    <row r="8" spans="1:26" ht="15.75" customHeight="1">
      <c r="A8" s="378"/>
      <c r="B8" s="2293"/>
      <c r="C8" s="2293"/>
      <c r="D8" s="2293"/>
      <c r="E8" s="2293"/>
      <c r="F8" s="2272" t="s">
        <v>317</v>
      </c>
      <c r="G8" s="2272"/>
      <c r="H8" s="2272" t="s">
        <v>318</v>
      </c>
      <c r="I8" s="2272"/>
      <c r="J8" s="2272" t="s">
        <v>319</v>
      </c>
      <c r="K8" s="2272"/>
      <c r="L8" s="2272" t="s">
        <v>320</v>
      </c>
      <c r="M8" s="2272"/>
      <c r="N8" s="2272" t="s">
        <v>321</v>
      </c>
      <c r="O8" s="2272"/>
      <c r="P8" s="2299" t="s">
        <v>322</v>
      </c>
      <c r="Q8" s="2300"/>
      <c r="R8" s="2299" t="s">
        <v>323</v>
      </c>
      <c r="S8" s="2300"/>
      <c r="T8" s="2299" t="s">
        <v>157</v>
      </c>
      <c r="U8" s="2300"/>
      <c r="V8" s="2299" t="s">
        <v>324</v>
      </c>
      <c r="W8" s="2300"/>
      <c r="X8"/>
      <c r="Y8"/>
      <c r="Z8"/>
    </row>
    <row r="9" spans="1:26" ht="84.6" customHeight="1">
      <c r="A9" s="12" t="s">
        <v>229</v>
      </c>
      <c r="B9" s="12" t="s">
        <v>210</v>
      </c>
      <c r="C9" s="12" t="s">
        <v>201</v>
      </c>
      <c r="D9" s="12" t="s">
        <v>163</v>
      </c>
      <c r="E9" s="12" t="s">
        <v>203</v>
      </c>
      <c r="F9" s="12" t="s">
        <v>56</v>
      </c>
      <c r="G9" s="12" t="s">
        <v>163</v>
      </c>
      <c r="H9" s="12" t="s">
        <v>56</v>
      </c>
      <c r="I9" s="12" t="s">
        <v>163</v>
      </c>
      <c r="J9" s="12" t="s">
        <v>56</v>
      </c>
      <c r="K9" s="12" t="s">
        <v>163</v>
      </c>
      <c r="L9" s="12" t="s">
        <v>56</v>
      </c>
      <c r="M9" s="12" t="s">
        <v>163</v>
      </c>
      <c r="N9" s="12" t="s">
        <v>56</v>
      </c>
      <c r="O9" s="12" t="s">
        <v>163</v>
      </c>
      <c r="P9" s="12" t="s">
        <v>56</v>
      </c>
      <c r="Q9" s="12" t="s">
        <v>163</v>
      </c>
      <c r="R9" s="12" t="s">
        <v>56</v>
      </c>
      <c r="S9" s="12" t="s">
        <v>163</v>
      </c>
      <c r="T9" s="12" t="s">
        <v>56</v>
      </c>
      <c r="U9" s="12" t="s">
        <v>163</v>
      </c>
      <c r="V9" s="12" t="s">
        <v>56</v>
      </c>
      <c r="W9" s="12" t="s">
        <v>163</v>
      </c>
      <c r="X9"/>
      <c r="Y9"/>
      <c r="Z9"/>
    </row>
    <row r="10" spans="1:26" ht="29.45" customHeight="1">
      <c r="A10" s="1293" t="s">
        <v>586</v>
      </c>
      <c r="B10" s="1294">
        <v>11887</v>
      </c>
      <c r="C10" s="1295">
        <v>0.22109999999999999</v>
      </c>
      <c r="D10" s="1296">
        <v>106129571.51000001</v>
      </c>
      <c r="E10" s="1297">
        <v>4.4900000000000002E-2</v>
      </c>
      <c r="F10" s="1298">
        <v>11691</v>
      </c>
      <c r="G10" s="1299">
        <v>104654019.40000001</v>
      </c>
      <c r="H10" s="1300">
        <v>196</v>
      </c>
      <c r="I10" s="1301">
        <v>1475552.11</v>
      </c>
      <c r="J10" s="1302">
        <v>0</v>
      </c>
      <c r="K10" s="1303">
        <v>0</v>
      </c>
      <c r="L10" s="1304">
        <v>0</v>
      </c>
      <c r="M10" s="1305">
        <v>0</v>
      </c>
      <c r="N10" s="1306">
        <v>0</v>
      </c>
      <c r="O10" s="1307">
        <v>0</v>
      </c>
      <c r="P10" s="1308">
        <v>518</v>
      </c>
      <c r="Q10" s="1309">
        <v>3610925.1</v>
      </c>
      <c r="R10" s="1310">
        <v>11369</v>
      </c>
      <c r="S10" s="1311">
        <v>102518646.41</v>
      </c>
      <c r="T10" s="1312">
        <v>11691</v>
      </c>
      <c r="U10" s="1313">
        <v>104654019.40000001</v>
      </c>
      <c r="V10" s="1314">
        <v>196</v>
      </c>
      <c r="W10" s="1315">
        <v>1475552.11</v>
      </c>
    </row>
    <row r="11" spans="1:26" ht="29.45" customHeight="1">
      <c r="A11" s="1316" t="s">
        <v>587</v>
      </c>
      <c r="B11" s="1317">
        <v>10728</v>
      </c>
      <c r="C11" s="1318">
        <v>0.19950000000000001</v>
      </c>
      <c r="D11" s="1319">
        <v>338276235.74000001</v>
      </c>
      <c r="E11" s="1320">
        <v>0.14330000000000001</v>
      </c>
      <c r="F11" s="1321">
        <v>10673</v>
      </c>
      <c r="G11" s="1322">
        <v>337020738.07999998</v>
      </c>
      <c r="H11" s="1323">
        <v>54</v>
      </c>
      <c r="I11" s="1324">
        <v>1204262.1499999999</v>
      </c>
      <c r="J11" s="1325">
        <v>0</v>
      </c>
      <c r="K11" s="1326">
        <v>0</v>
      </c>
      <c r="L11" s="1327">
        <v>1</v>
      </c>
      <c r="M11" s="1328">
        <v>51235.51</v>
      </c>
      <c r="N11" s="1329">
        <v>0</v>
      </c>
      <c r="O11" s="1330">
        <v>0</v>
      </c>
      <c r="P11" s="1331">
        <v>268</v>
      </c>
      <c r="Q11" s="1332">
        <v>19299229.949999999</v>
      </c>
      <c r="R11" s="1333">
        <v>10460</v>
      </c>
      <c r="S11" s="1334">
        <v>318977005.79000002</v>
      </c>
      <c r="T11" s="1335">
        <v>10674</v>
      </c>
      <c r="U11" s="1336">
        <v>337071973.58999997</v>
      </c>
      <c r="V11" s="1337">
        <v>54</v>
      </c>
      <c r="W11" s="1338">
        <v>1204262.1499999999</v>
      </c>
    </row>
    <row r="12" spans="1:26" ht="29.45" customHeight="1">
      <c r="A12" s="1293" t="s">
        <v>588</v>
      </c>
      <c r="B12" s="1294">
        <v>8803</v>
      </c>
      <c r="C12" s="1295">
        <v>0.16370000000000001</v>
      </c>
      <c r="D12" s="1296">
        <v>324468003.98000002</v>
      </c>
      <c r="E12" s="1297">
        <v>0.13739999999999999</v>
      </c>
      <c r="F12" s="1298">
        <v>8579</v>
      </c>
      <c r="G12" s="1299">
        <v>310398973.13</v>
      </c>
      <c r="H12" s="1300">
        <v>181</v>
      </c>
      <c r="I12" s="1301">
        <v>6710103.9699999997</v>
      </c>
      <c r="J12" s="1302">
        <v>0</v>
      </c>
      <c r="K12" s="1303">
        <v>0</v>
      </c>
      <c r="L12" s="1304">
        <v>2</v>
      </c>
      <c r="M12" s="1305">
        <v>291587.92</v>
      </c>
      <c r="N12" s="1306">
        <v>41</v>
      </c>
      <c r="O12" s="1307">
        <v>7067338.96</v>
      </c>
      <c r="P12" s="1308">
        <v>456</v>
      </c>
      <c r="Q12" s="1309">
        <v>23314500.649999999</v>
      </c>
      <c r="R12" s="1310">
        <v>8347</v>
      </c>
      <c r="S12" s="1311">
        <v>301153503.32999998</v>
      </c>
      <c r="T12" s="1312">
        <v>8622</v>
      </c>
      <c r="U12" s="1313">
        <v>317757900.00999999</v>
      </c>
      <c r="V12" s="1314">
        <v>181</v>
      </c>
      <c r="W12" s="1315">
        <v>6710103.9699999997</v>
      </c>
    </row>
    <row r="13" spans="1:26" ht="29.45" customHeight="1">
      <c r="A13" s="1316" t="s">
        <v>589</v>
      </c>
      <c r="B13" s="1317">
        <v>11736</v>
      </c>
      <c r="C13" s="1318">
        <v>0.21829999999999999</v>
      </c>
      <c r="D13" s="1319">
        <v>746898442.03999996</v>
      </c>
      <c r="E13" s="1320">
        <v>0.31630000000000003</v>
      </c>
      <c r="F13" s="1321">
        <v>11142</v>
      </c>
      <c r="G13" s="1322">
        <v>713652131.86000001</v>
      </c>
      <c r="H13" s="1323">
        <v>585</v>
      </c>
      <c r="I13" s="1324">
        <v>30614856.329999998</v>
      </c>
      <c r="J13" s="1325">
        <v>0</v>
      </c>
      <c r="K13" s="1326">
        <v>0</v>
      </c>
      <c r="L13" s="1327">
        <v>0</v>
      </c>
      <c r="M13" s="1328">
        <v>0</v>
      </c>
      <c r="N13" s="1329">
        <v>9</v>
      </c>
      <c r="O13" s="1330">
        <v>2631453.85</v>
      </c>
      <c r="P13" s="1331">
        <v>622</v>
      </c>
      <c r="Q13" s="1332">
        <v>40739076.960000001</v>
      </c>
      <c r="R13" s="1333">
        <v>11114</v>
      </c>
      <c r="S13" s="1334">
        <v>706159365.08000004</v>
      </c>
      <c r="T13" s="1335">
        <v>11151</v>
      </c>
      <c r="U13" s="1336">
        <v>716283585.71000004</v>
      </c>
      <c r="V13" s="1337">
        <v>585</v>
      </c>
      <c r="W13" s="1338">
        <v>30614856.329999998</v>
      </c>
    </row>
    <row r="14" spans="1:26" ht="29.45" customHeight="1">
      <c r="A14" s="1293" t="s">
        <v>590</v>
      </c>
      <c r="B14" s="1294">
        <v>5761</v>
      </c>
      <c r="C14" s="1295">
        <v>0.1071</v>
      </c>
      <c r="D14" s="1296">
        <v>499324721.69999999</v>
      </c>
      <c r="E14" s="1297">
        <v>0.21149999999999999</v>
      </c>
      <c r="F14" s="1298">
        <v>5754</v>
      </c>
      <c r="G14" s="1299">
        <v>498751869.25</v>
      </c>
      <c r="H14" s="1300">
        <v>7</v>
      </c>
      <c r="I14" s="1301">
        <v>572852.44999999995</v>
      </c>
      <c r="J14" s="1302">
        <v>0</v>
      </c>
      <c r="K14" s="1303">
        <v>0</v>
      </c>
      <c r="L14" s="1304">
        <v>0</v>
      </c>
      <c r="M14" s="1305">
        <v>0</v>
      </c>
      <c r="N14" s="1306">
        <v>0</v>
      </c>
      <c r="O14" s="1307">
        <v>0</v>
      </c>
      <c r="P14" s="1308">
        <v>434</v>
      </c>
      <c r="Q14" s="1309">
        <v>60665010.810000002</v>
      </c>
      <c r="R14" s="1310">
        <v>5327</v>
      </c>
      <c r="S14" s="1311">
        <v>438659710.88999999</v>
      </c>
      <c r="T14" s="1312">
        <v>5754</v>
      </c>
      <c r="U14" s="1313">
        <v>498751869.25</v>
      </c>
      <c r="V14" s="1314">
        <v>7</v>
      </c>
      <c r="W14" s="1315">
        <v>572852.44999999995</v>
      </c>
    </row>
    <row r="15" spans="1:26" ht="29.45" customHeight="1">
      <c r="A15" s="1316" t="s">
        <v>591</v>
      </c>
      <c r="B15" s="1317">
        <v>2531</v>
      </c>
      <c r="C15" s="1318">
        <v>4.7100000000000003E-2</v>
      </c>
      <c r="D15" s="1319">
        <v>221993309.90000001</v>
      </c>
      <c r="E15" s="1320">
        <v>9.4E-2</v>
      </c>
      <c r="F15" s="1321">
        <v>2530</v>
      </c>
      <c r="G15" s="1322">
        <v>221646017.86000001</v>
      </c>
      <c r="H15" s="1323">
        <v>0</v>
      </c>
      <c r="I15" s="1324">
        <v>0</v>
      </c>
      <c r="J15" s="1325">
        <v>0</v>
      </c>
      <c r="K15" s="1326">
        <v>0</v>
      </c>
      <c r="L15" s="1327">
        <v>0</v>
      </c>
      <c r="M15" s="1328">
        <v>0</v>
      </c>
      <c r="N15" s="1329">
        <v>1</v>
      </c>
      <c r="O15" s="1330">
        <v>347292.04</v>
      </c>
      <c r="P15" s="1331">
        <v>141</v>
      </c>
      <c r="Q15" s="1332">
        <v>21319421.18</v>
      </c>
      <c r="R15" s="1333">
        <v>2390</v>
      </c>
      <c r="S15" s="1334">
        <v>200673888.72</v>
      </c>
      <c r="T15" s="1335">
        <v>2531</v>
      </c>
      <c r="U15" s="1336">
        <v>221993309.90000001</v>
      </c>
      <c r="V15" s="1337">
        <v>0</v>
      </c>
      <c r="W15" s="1338">
        <v>0</v>
      </c>
    </row>
    <row r="16" spans="1:26" ht="29.45" customHeight="1">
      <c r="A16" s="1293" t="s">
        <v>592</v>
      </c>
      <c r="B16" s="1294">
        <v>425</v>
      </c>
      <c r="C16" s="1295">
        <v>7.9000000000000008E-3</v>
      </c>
      <c r="D16" s="1296">
        <v>62608668.640000001</v>
      </c>
      <c r="E16" s="1297">
        <v>2.6499999999999999E-2</v>
      </c>
      <c r="F16" s="1298">
        <v>421</v>
      </c>
      <c r="G16" s="1299">
        <v>61694259.630000003</v>
      </c>
      <c r="H16" s="1300">
        <v>2</v>
      </c>
      <c r="I16" s="1301">
        <v>184920.95</v>
      </c>
      <c r="J16" s="1302">
        <v>0</v>
      </c>
      <c r="K16" s="1303">
        <v>0</v>
      </c>
      <c r="L16" s="1304">
        <v>0</v>
      </c>
      <c r="M16" s="1305">
        <v>0</v>
      </c>
      <c r="N16" s="1306">
        <v>2</v>
      </c>
      <c r="O16" s="1307">
        <v>729488.06</v>
      </c>
      <c r="P16" s="1308">
        <v>61</v>
      </c>
      <c r="Q16" s="1309">
        <v>16154888.24</v>
      </c>
      <c r="R16" s="1310">
        <v>364</v>
      </c>
      <c r="S16" s="1311">
        <v>46453780.399999999</v>
      </c>
      <c r="T16" s="1312">
        <v>423</v>
      </c>
      <c r="U16" s="1313">
        <v>62423747.689999998</v>
      </c>
      <c r="V16" s="1314">
        <v>2</v>
      </c>
      <c r="W16" s="1315">
        <v>184920.95</v>
      </c>
    </row>
    <row r="17" spans="1:23" ht="29.45" customHeight="1">
      <c r="A17" s="1316" t="s">
        <v>593</v>
      </c>
      <c r="B17" s="1317">
        <v>138</v>
      </c>
      <c r="C17" s="1318">
        <v>2.5999999999999999E-3</v>
      </c>
      <c r="D17" s="1319">
        <v>7224090.0099999998</v>
      </c>
      <c r="E17" s="1320">
        <v>3.0999999999999999E-3</v>
      </c>
      <c r="F17" s="1321">
        <v>5</v>
      </c>
      <c r="G17" s="1322">
        <v>142601.76</v>
      </c>
      <c r="H17" s="1323">
        <v>133</v>
      </c>
      <c r="I17" s="1324">
        <v>7081488.25</v>
      </c>
      <c r="J17" s="1325">
        <v>0</v>
      </c>
      <c r="K17" s="1326">
        <v>0</v>
      </c>
      <c r="L17" s="1327">
        <v>0</v>
      </c>
      <c r="M17" s="1328">
        <v>0</v>
      </c>
      <c r="N17" s="1329">
        <v>0</v>
      </c>
      <c r="O17" s="1330">
        <v>0</v>
      </c>
      <c r="P17" s="1331">
        <v>32</v>
      </c>
      <c r="Q17" s="1332">
        <v>1276549.8799999999</v>
      </c>
      <c r="R17" s="1333">
        <v>106</v>
      </c>
      <c r="S17" s="1334">
        <v>5947540.1299999999</v>
      </c>
      <c r="T17" s="1335">
        <v>5</v>
      </c>
      <c r="U17" s="1336">
        <v>142601.76</v>
      </c>
      <c r="V17" s="1337">
        <v>133</v>
      </c>
      <c r="W17" s="1338">
        <v>7081488.25</v>
      </c>
    </row>
    <row r="18" spans="1:23" ht="29.45" customHeight="1">
      <c r="A18" s="1293" t="s">
        <v>594</v>
      </c>
      <c r="B18" s="1294">
        <v>158</v>
      </c>
      <c r="C18" s="1295">
        <v>2.8999999999999998E-3</v>
      </c>
      <c r="D18" s="1296">
        <v>8281671.3700000001</v>
      </c>
      <c r="E18" s="1297">
        <v>3.5000000000000001E-3</v>
      </c>
      <c r="F18" s="1298">
        <v>9</v>
      </c>
      <c r="G18" s="1299">
        <v>1365059.88</v>
      </c>
      <c r="H18" s="1300">
        <v>145</v>
      </c>
      <c r="I18" s="1301">
        <v>6636140.0999999996</v>
      </c>
      <c r="J18" s="1302">
        <v>0</v>
      </c>
      <c r="K18" s="1303">
        <v>0</v>
      </c>
      <c r="L18" s="1304">
        <v>0</v>
      </c>
      <c r="M18" s="1305">
        <v>0</v>
      </c>
      <c r="N18" s="1306">
        <v>4</v>
      </c>
      <c r="O18" s="1307">
        <v>280471.39</v>
      </c>
      <c r="P18" s="1308">
        <v>24</v>
      </c>
      <c r="Q18" s="1309">
        <v>1613384.6</v>
      </c>
      <c r="R18" s="1310">
        <v>134</v>
      </c>
      <c r="S18" s="1311">
        <v>6668286.7699999996</v>
      </c>
      <c r="T18" s="1312">
        <v>13</v>
      </c>
      <c r="U18" s="1313">
        <v>1645531.27</v>
      </c>
      <c r="V18" s="1314">
        <v>145</v>
      </c>
      <c r="W18" s="1315">
        <v>6636140.0999999996</v>
      </c>
    </row>
    <row r="19" spans="1:23" ht="29.45" customHeight="1">
      <c r="A19" s="1316" t="s">
        <v>595</v>
      </c>
      <c r="B19" s="1317">
        <v>0</v>
      </c>
      <c r="C19" s="1318">
        <v>0</v>
      </c>
      <c r="D19" s="1319">
        <v>0</v>
      </c>
      <c r="E19" s="1320">
        <v>0</v>
      </c>
      <c r="F19" s="1321">
        <v>0</v>
      </c>
      <c r="G19" s="1322">
        <v>0</v>
      </c>
      <c r="H19" s="1323">
        <v>0</v>
      </c>
      <c r="I19" s="1324">
        <v>0</v>
      </c>
      <c r="J19" s="1325">
        <v>0</v>
      </c>
      <c r="K19" s="1326">
        <v>0</v>
      </c>
      <c r="L19" s="1327">
        <v>0</v>
      </c>
      <c r="M19" s="1328">
        <v>0</v>
      </c>
      <c r="N19" s="1329">
        <v>0</v>
      </c>
      <c r="O19" s="1330">
        <v>0</v>
      </c>
      <c r="P19" s="1331">
        <v>0</v>
      </c>
      <c r="Q19" s="1332">
        <v>0</v>
      </c>
      <c r="R19" s="1333">
        <v>0</v>
      </c>
      <c r="S19" s="1334">
        <v>0</v>
      </c>
      <c r="T19" s="1335">
        <v>0</v>
      </c>
      <c r="U19" s="1336">
        <v>0</v>
      </c>
      <c r="V19" s="1337">
        <v>0</v>
      </c>
      <c r="W19" s="1338">
        <v>0</v>
      </c>
    </row>
    <row r="20" spans="1:23" ht="29.45" customHeight="1">
      <c r="A20" s="1293" t="s">
        <v>596</v>
      </c>
      <c r="B20" s="1294">
        <v>62</v>
      </c>
      <c r="C20" s="1295">
        <v>1.1999999999999999E-3</v>
      </c>
      <c r="D20" s="1296">
        <v>1896427.21</v>
      </c>
      <c r="E20" s="1297">
        <v>8.0000000000000004E-4</v>
      </c>
      <c r="F20" s="1298">
        <v>26</v>
      </c>
      <c r="G20" s="1299">
        <v>997624.25</v>
      </c>
      <c r="H20" s="1300">
        <v>35</v>
      </c>
      <c r="I20" s="1301">
        <v>771371.03</v>
      </c>
      <c r="J20" s="1302">
        <v>0</v>
      </c>
      <c r="K20" s="1303">
        <v>0</v>
      </c>
      <c r="L20" s="1304">
        <v>0</v>
      </c>
      <c r="M20" s="1305">
        <v>0</v>
      </c>
      <c r="N20" s="1306">
        <v>1</v>
      </c>
      <c r="O20" s="1307">
        <v>127431.93</v>
      </c>
      <c r="P20" s="1308">
        <v>22</v>
      </c>
      <c r="Q20" s="1309">
        <v>903594.14</v>
      </c>
      <c r="R20" s="1310">
        <v>40</v>
      </c>
      <c r="S20" s="1311">
        <v>992833.07</v>
      </c>
      <c r="T20" s="1312">
        <v>27</v>
      </c>
      <c r="U20" s="1313">
        <v>1125056.18</v>
      </c>
      <c r="V20" s="1314">
        <v>35</v>
      </c>
      <c r="W20" s="1315">
        <v>771371.03</v>
      </c>
    </row>
    <row r="21" spans="1:23" ht="29.45" customHeight="1">
      <c r="A21" s="1316" t="s">
        <v>597</v>
      </c>
      <c r="B21" s="1317">
        <v>77</v>
      </c>
      <c r="C21" s="1318">
        <v>1.4E-3</v>
      </c>
      <c r="D21" s="1319">
        <v>4513647.1900000004</v>
      </c>
      <c r="E21" s="1320">
        <v>1.9E-3</v>
      </c>
      <c r="F21" s="1321">
        <v>0</v>
      </c>
      <c r="G21" s="1322">
        <v>0</v>
      </c>
      <c r="H21" s="1323">
        <v>77</v>
      </c>
      <c r="I21" s="1324">
        <v>4513647.1900000004</v>
      </c>
      <c r="J21" s="1325">
        <v>0</v>
      </c>
      <c r="K21" s="1326">
        <v>0</v>
      </c>
      <c r="L21" s="1327">
        <v>0</v>
      </c>
      <c r="M21" s="1328">
        <v>0</v>
      </c>
      <c r="N21" s="1329">
        <v>0</v>
      </c>
      <c r="O21" s="1330">
        <v>0</v>
      </c>
      <c r="P21" s="1331">
        <v>3</v>
      </c>
      <c r="Q21" s="1332">
        <v>355066.85</v>
      </c>
      <c r="R21" s="1333">
        <v>74</v>
      </c>
      <c r="S21" s="1334">
        <v>4158580.34</v>
      </c>
      <c r="T21" s="1335">
        <v>0</v>
      </c>
      <c r="U21" s="1336">
        <v>0</v>
      </c>
      <c r="V21" s="1337">
        <v>77</v>
      </c>
      <c r="W21" s="1338">
        <v>4513647.1900000004</v>
      </c>
    </row>
    <row r="22" spans="1:23" ht="29.45" customHeight="1">
      <c r="A22" s="1293" t="s">
        <v>598</v>
      </c>
      <c r="B22" s="1294">
        <v>1463</v>
      </c>
      <c r="C22" s="1295">
        <v>2.7199999999999998E-2</v>
      </c>
      <c r="D22" s="1296">
        <v>39584102.060000002</v>
      </c>
      <c r="E22" s="1297">
        <v>1.6799999999999999E-2</v>
      </c>
      <c r="F22" s="1298">
        <v>0</v>
      </c>
      <c r="G22" s="1299">
        <v>0</v>
      </c>
      <c r="H22" s="1300">
        <v>1463</v>
      </c>
      <c r="I22" s="1301">
        <v>39584102.060000002</v>
      </c>
      <c r="J22" s="1302">
        <v>0</v>
      </c>
      <c r="K22" s="1303">
        <v>0</v>
      </c>
      <c r="L22" s="1304">
        <v>0</v>
      </c>
      <c r="M22" s="1305">
        <v>0</v>
      </c>
      <c r="N22" s="1306">
        <v>0</v>
      </c>
      <c r="O22" s="1307">
        <v>0</v>
      </c>
      <c r="P22" s="1308">
        <v>0</v>
      </c>
      <c r="Q22" s="1309">
        <v>0</v>
      </c>
      <c r="R22" s="1310">
        <v>1463</v>
      </c>
      <c r="S22" s="1311">
        <v>39584102.060000002</v>
      </c>
      <c r="T22" s="1312">
        <v>0</v>
      </c>
      <c r="U22" s="1313">
        <v>0</v>
      </c>
      <c r="V22" s="1314">
        <v>1463</v>
      </c>
      <c r="W22" s="1315">
        <v>39584102.060000002</v>
      </c>
    </row>
    <row r="23" spans="1:23" ht="29.45" customHeight="1">
      <c r="A23" s="1316" t="s">
        <v>599</v>
      </c>
      <c r="B23" s="1317">
        <v>0</v>
      </c>
      <c r="C23" s="1318">
        <v>0</v>
      </c>
      <c r="D23" s="1319">
        <v>0</v>
      </c>
      <c r="E23" s="1320">
        <v>0</v>
      </c>
      <c r="F23" s="1321">
        <v>0</v>
      </c>
      <c r="G23" s="1322">
        <v>0</v>
      </c>
      <c r="H23" s="1323">
        <v>0</v>
      </c>
      <c r="I23" s="1324">
        <v>0</v>
      </c>
      <c r="J23" s="1325">
        <v>0</v>
      </c>
      <c r="K23" s="1326">
        <v>0</v>
      </c>
      <c r="L23" s="1327">
        <v>0</v>
      </c>
      <c r="M23" s="1328">
        <v>0</v>
      </c>
      <c r="N23" s="1329">
        <v>0</v>
      </c>
      <c r="O23" s="1330">
        <v>0</v>
      </c>
      <c r="P23" s="1331">
        <v>0</v>
      </c>
      <c r="Q23" s="1332">
        <v>0</v>
      </c>
      <c r="R23" s="1333">
        <v>0</v>
      </c>
      <c r="S23" s="1334">
        <v>0</v>
      </c>
      <c r="T23" s="1335">
        <v>0</v>
      </c>
      <c r="U23" s="1336">
        <v>0</v>
      </c>
      <c r="V23" s="1337">
        <v>0</v>
      </c>
      <c r="W23" s="1338">
        <v>0</v>
      </c>
    </row>
    <row r="24" spans="1:23" ht="29.45" customHeight="1">
      <c r="A24" s="1339" t="s">
        <v>73</v>
      </c>
      <c r="B24" s="1340">
        <v>53769</v>
      </c>
      <c r="C24" s="1341">
        <v>1</v>
      </c>
      <c r="D24" s="1342">
        <v>2361198891.3499999</v>
      </c>
      <c r="E24" s="1343">
        <v>1</v>
      </c>
      <c r="F24" s="1344">
        <v>50830</v>
      </c>
      <c r="G24" s="1345">
        <v>2250323295.0999999</v>
      </c>
      <c r="H24" s="1346">
        <v>2878</v>
      </c>
      <c r="I24" s="1347">
        <v>99349296.590000004</v>
      </c>
      <c r="J24" s="1348">
        <v>0</v>
      </c>
      <c r="K24" s="1349">
        <v>0</v>
      </c>
      <c r="L24" s="1350">
        <v>3</v>
      </c>
      <c r="M24" s="1351">
        <v>342823.43</v>
      </c>
      <c r="N24" s="1352">
        <v>58</v>
      </c>
      <c r="O24" s="1353">
        <v>11183476.23</v>
      </c>
      <c r="P24" s="1354">
        <v>2581</v>
      </c>
      <c r="Q24" s="1355">
        <v>189251648.36000001</v>
      </c>
      <c r="R24" s="1356">
        <v>51188</v>
      </c>
      <c r="S24" s="1357">
        <v>2171947242.9899998</v>
      </c>
      <c r="T24" s="1358">
        <v>50891</v>
      </c>
      <c r="U24" s="1359">
        <v>2261849594.7600002</v>
      </c>
      <c r="V24" s="1360">
        <v>2878</v>
      </c>
      <c r="W24" s="1361">
        <v>99349296.590000004</v>
      </c>
    </row>
    <row r="25" spans="1:23" ht="13.15" customHeight="1">
      <c r="A25" s="347"/>
      <c r="B25" s="347"/>
      <c r="C25" s="347"/>
      <c r="D25" s="347"/>
      <c r="E25" s="347"/>
      <c r="F25" s="347"/>
      <c r="G25" s="347"/>
      <c r="H25" s="347"/>
      <c r="I25" s="347"/>
      <c r="J25" s="347"/>
      <c r="K25" s="347"/>
    </row>
    <row r="26" spans="1:23" ht="17.25" customHeight="1">
      <c r="A26" s="2293" t="s">
        <v>230</v>
      </c>
      <c r="B26" s="2294"/>
      <c r="C26" s="2294"/>
      <c r="D26" s="2294"/>
      <c r="E26" s="2302"/>
      <c r="F26" s="348"/>
      <c r="G26" s="348"/>
      <c r="H26" s="348"/>
      <c r="I26" s="348"/>
      <c r="J26" s="348"/>
      <c r="K26" s="348"/>
    </row>
    <row r="27" spans="1:23" ht="17.25" customHeight="1">
      <c r="A27" s="2303" t="s">
        <v>231</v>
      </c>
      <c r="B27" s="2303"/>
      <c r="C27" s="2303"/>
      <c r="D27" s="2303"/>
      <c r="E27" s="349">
        <v>0</v>
      </c>
      <c r="F27" s="28"/>
      <c r="G27" s="28"/>
      <c r="H27" s="28"/>
      <c r="I27" s="28"/>
      <c r="J27" s="28"/>
      <c r="K27" s="28"/>
    </row>
    <row r="28" spans="1:23" ht="17.25" customHeight="1">
      <c r="A28" s="2304" t="s">
        <v>232</v>
      </c>
      <c r="B28" s="2304"/>
      <c r="C28" s="2304"/>
      <c r="D28" s="2304"/>
      <c r="E28" s="350">
        <v>0.15390000000000001</v>
      </c>
      <c r="F28" s="28"/>
      <c r="G28" s="28"/>
      <c r="H28" s="28"/>
      <c r="I28" s="28"/>
      <c r="J28" s="28"/>
      <c r="K28" s="28"/>
    </row>
    <row r="29" spans="1:23" ht="17.25" customHeight="1">
      <c r="A29" s="2303" t="s">
        <v>233</v>
      </c>
      <c r="B29" s="2303"/>
      <c r="C29" s="2303"/>
      <c r="D29" s="2303"/>
      <c r="E29" s="349">
        <v>6.5299999999999997E-2</v>
      </c>
      <c r="F29" s="28"/>
      <c r="G29" s="28"/>
      <c r="H29" s="28"/>
      <c r="I29" s="28"/>
      <c r="J29" s="28"/>
      <c r="K29" s="28"/>
    </row>
    <row r="30" spans="1:23" ht="13.15" customHeight="1">
      <c r="A30" s="290"/>
      <c r="B30" s="290"/>
      <c r="C30" s="290"/>
      <c r="D30" s="290"/>
      <c r="E30" s="290"/>
      <c r="F30" s="290"/>
      <c r="G30" s="290"/>
      <c r="H30" s="290"/>
      <c r="I30" s="290"/>
      <c r="J30" s="290"/>
      <c r="K30" s="290"/>
    </row>
    <row r="31" spans="1:23" ht="13.15" customHeight="1"/>
    <row r="32" spans="1:23" ht="13.15" customHeight="1"/>
    <row r="33" ht="13.15" customHeight="1"/>
    <row r="34" ht="13.15" customHeight="1"/>
    <row r="35" ht="13.15" customHeight="1"/>
    <row r="36" ht="13.15" customHeight="1"/>
    <row r="37" ht="13.15" customHeight="1"/>
    <row r="38" ht="13.15" customHeight="1"/>
    <row r="39" ht="13.15" customHeight="1"/>
    <row r="40" ht="13.15" customHeight="1"/>
    <row r="41" ht="13.15" customHeight="1"/>
    <row r="42" ht="13.15" customHeight="1"/>
    <row r="43" ht="13.15" customHeight="1"/>
    <row r="44" ht="13.15" customHeight="1"/>
    <row r="45" ht="13.15" customHeight="1"/>
    <row r="46" ht="13.15" customHeight="1"/>
    <row r="47" ht="13.15" customHeight="1"/>
    <row r="48" ht="13.15" customHeight="1"/>
    <row r="49" ht="13.15" customHeight="1"/>
    <row r="50" ht="13.15" customHeight="1"/>
    <row r="51" ht="13.15" customHeight="1"/>
    <row r="52" ht="13.15" customHeight="1"/>
    <row r="53" ht="13.15" customHeight="1"/>
    <row r="54" ht="13.15" customHeight="1"/>
    <row r="55" ht="13.15" customHeight="1"/>
    <row r="56" ht="13.15" customHeight="1"/>
    <row r="57" ht="13.15" customHeight="1"/>
    <row r="58" ht="13.15" customHeight="1"/>
    <row r="59" ht="13.15" customHeight="1"/>
    <row r="60" ht="13.15" customHeight="1"/>
    <row r="61" ht="13.15" customHeight="1"/>
    <row r="62" ht="13.15" customHeight="1"/>
    <row r="63" ht="13.15" customHeight="1"/>
    <row r="64" ht="13.15" customHeight="1"/>
    <row r="65" ht="13.15" customHeight="1"/>
    <row r="66" ht="13.15" customHeight="1"/>
    <row r="67" ht="13.15" customHeight="1"/>
    <row r="68" ht="13.15" customHeight="1"/>
    <row r="69" ht="13.15" customHeight="1"/>
    <row r="70" ht="13.15" customHeight="1"/>
    <row r="71" ht="13.15" customHeight="1"/>
  </sheetData>
  <mergeCells count="17">
    <mergeCell ref="A26:E26"/>
    <mergeCell ref="A27:D27"/>
    <mergeCell ref="A28:D28"/>
    <mergeCell ref="A29:D29"/>
    <mergeCell ref="T8:U8"/>
    <mergeCell ref="R8:S8"/>
    <mergeCell ref="P7:S7"/>
    <mergeCell ref="V8:W8"/>
    <mergeCell ref="T7:W7"/>
    <mergeCell ref="B7:E8"/>
    <mergeCell ref="F8:G8"/>
    <mergeCell ref="P8:Q8"/>
    <mergeCell ref="H8:I8"/>
    <mergeCell ref="J8:K8"/>
    <mergeCell ref="L8:M8"/>
    <mergeCell ref="N8:O8"/>
    <mergeCell ref="F7:O7"/>
  </mergeCells>
  <phoneticPr fontId="17" type="noConversion"/>
  <hyperlinks>
    <hyperlink ref="K3" location="'2Contents'!A1" display="Index"/>
  </hyperlinks>
  <pageMargins left="0.74803149606299213" right="0.78740157480314965" top="0.47244094488188981" bottom="0.51181102362204722" header="0.51181102362204722" footer="0.43307086614173229"/>
  <pageSetup paperSize="9" scale="15" orientation="portrait" r:id="rId1"/>
  <headerFooter alignWithMargins="0">
    <oddFooter>&amp;LVolkswagen Finance (China) Co., Ltd | ABS Operations | ABSOperations.China@vwfsag.com | +8610-65897000&amp;R&amp;P/&amp;N</oddFooter>
  </headerFooter>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72"/>
  <sheetViews>
    <sheetView showGridLines="0" zoomScale="85" zoomScaleNormal="85" workbookViewId="0">
      <selection activeCell="B4" sqref="B4"/>
    </sheetView>
  </sheetViews>
  <sheetFormatPr defaultColWidth="11.42578125" defaultRowHeight="13.15" customHeight="1" zeroHeight="1"/>
  <cols>
    <col min="1" max="1" width="26" style="292" customWidth="1" collapsed="1"/>
    <col min="2" max="2" width="22" style="292" customWidth="1" collapsed="1"/>
    <col min="3" max="3" width="21.7109375" style="292" customWidth="1" collapsed="1"/>
    <col min="4" max="4" width="24.7109375" style="292" customWidth="1" collapsed="1"/>
    <col min="5" max="5" width="22.7109375" style="292" customWidth="1" collapsed="1"/>
    <col min="6" max="25" width="25.7109375" style="292" customWidth="1" collapsed="1"/>
    <col min="26" max="16384" width="11.42578125" style="292" collapsed="1"/>
  </cols>
  <sheetData>
    <row r="1" spans="1:26" ht="16.5" customHeight="1">
      <c r="A1" s="7"/>
      <c r="B1" s="8"/>
      <c r="C1" s="8"/>
      <c r="D1" s="8"/>
      <c r="E1" s="8"/>
      <c r="F1" s="8"/>
      <c r="G1" s="8"/>
      <c r="H1" s="13" t="s">
        <v>309</v>
      </c>
      <c r="I1" s="13" t="s">
        <v>309</v>
      </c>
      <c r="J1" s="13" t="s">
        <v>309</v>
      </c>
      <c r="K1" s="13" t="s">
        <v>309</v>
      </c>
      <c r="L1" s="13" t="s">
        <v>309</v>
      </c>
      <c r="M1" s="13" t="s">
        <v>309</v>
      </c>
      <c r="N1" s="13" t="s">
        <v>309</v>
      </c>
      <c r="O1" s="13" t="s">
        <v>309</v>
      </c>
      <c r="P1" s="13" t="s">
        <v>309</v>
      </c>
      <c r="Q1" s="13" t="s">
        <v>309</v>
      </c>
      <c r="R1" s="13" t="s">
        <v>309</v>
      </c>
      <c r="S1" s="13" t="s">
        <v>309</v>
      </c>
      <c r="T1" s="13" t="s">
        <v>309</v>
      </c>
      <c r="U1" s="8"/>
      <c r="V1" s="2288" t="s">
        <v>347</v>
      </c>
      <c r="W1" s="2288"/>
      <c r="X1"/>
    </row>
    <row r="2" spans="1:26" ht="16.5" customHeight="1">
      <c r="A2" s="8"/>
      <c r="B2" s="8"/>
      <c r="C2" s="8"/>
      <c r="D2" s="8"/>
      <c r="E2" s="8"/>
      <c r="F2" s="8"/>
      <c r="G2" s="8"/>
      <c r="H2" s="8"/>
      <c r="I2" s="8"/>
      <c r="J2" s="8"/>
      <c r="K2" s="8"/>
      <c r="L2" s="8"/>
      <c r="M2" s="8"/>
      <c r="N2" s="8"/>
      <c r="O2" s="8"/>
      <c r="P2" s="8"/>
      <c r="Q2" s="8"/>
      <c r="R2" s="8"/>
      <c r="S2" s="8"/>
      <c r="T2" s="8"/>
      <c r="U2" s="8"/>
      <c r="V2" s="8"/>
      <c r="W2" s="281" t="s">
        <v>348</v>
      </c>
      <c r="X2"/>
    </row>
    <row r="3" spans="1:26" ht="16.5" customHeight="1">
      <c r="A3" s="8"/>
      <c r="B3" s="8"/>
      <c r="C3" s="8"/>
      <c r="D3" s="8"/>
      <c r="E3" s="8"/>
      <c r="F3" s="8"/>
      <c r="G3" s="8"/>
      <c r="H3" s="8"/>
      <c r="I3" s="8"/>
      <c r="J3" s="8"/>
      <c r="K3" s="8"/>
      <c r="L3" s="8"/>
      <c r="M3" s="8"/>
      <c r="N3" s="8"/>
      <c r="O3" s="8"/>
      <c r="P3" s="8"/>
      <c r="Q3" s="8"/>
      <c r="R3" s="8"/>
      <c r="S3" s="8"/>
      <c r="T3" s="8"/>
      <c r="U3" s="8"/>
      <c r="V3" s="8"/>
      <c r="W3" s="11" t="s">
        <v>0</v>
      </c>
      <c r="X3"/>
    </row>
    <row r="4" spans="1:26" ht="13.15" customHeight="1">
      <c r="A4" s="289"/>
      <c r="B4" s="289"/>
      <c r="C4" s="289"/>
      <c r="D4" s="289"/>
      <c r="E4" s="289"/>
      <c r="F4" s="289"/>
      <c r="G4" s="289"/>
      <c r="H4" s="289"/>
      <c r="I4" s="289"/>
      <c r="J4" s="289"/>
      <c r="K4" s="289"/>
    </row>
    <row r="5" spans="1:26" ht="20.100000000000001" customHeight="1">
      <c r="A5" s="9" t="s">
        <v>234</v>
      </c>
      <c r="B5" s="289"/>
      <c r="C5" s="289"/>
      <c r="D5" s="289"/>
      <c r="E5" s="289"/>
      <c r="F5" s="289"/>
      <c r="G5" s="289"/>
      <c r="H5" s="289"/>
      <c r="I5" s="289"/>
      <c r="J5" s="289"/>
      <c r="K5" s="289"/>
    </row>
    <row r="6" spans="1:26" ht="13.15" customHeight="1">
      <c r="A6" s="289"/>
      <c r="B6" s="289"/>
      <c r="C6" s="289"/>
      <c r="D6" s="289"/>
      <c r="E6" s="289"/>
      <c r="F6" s="289"/>
      <c r="G6" s="289"/>
      <c r="H6" s="289"/>
      <c r="I6" s="289"/>
      <c r="J6" s="289"/>
      <c r="K6" s="289"/>
    </row>
    <row r="7" spans="1:26" ht="18" customHeight="1">
      <c r="A7" s="344"/>
      <c r="B7" s="2293" t="s">
        <v>178</v>
      </c>
      <c r="C7" s="2293"/>
      <c r="D7" s="2293"/>
      <c r="E7" s="2293"/>
      <c r="F7" s="2293" t="s">
        <v>159</v>
      </c>
      <c r="G7" s="2301"/>
      <c r="H7" s="2293" t="s">
        <v>159</v>
      </c>
      <c r="I7" s="2301"/>
      <c r="J7" s="2293" t="s">
        <v>159</v>
      </c>
      <c r="K7" s="2301"/>
      <c r="L7" s="2293" t="s">
        <v>159</v>
      </c>
      <c r="M7" s="2301"/>
      <c r="N7" s="2293" t="s">
        <v>159</v>
      </c>
      <c r="O7" s="2301"/>
      <c r="P7" s="2293" t="s">
        <v>160</v>
      </c>
      <c r="Q7" s="2301"/>
      <c r="R7" s="2293" t="s">
        <v>160</v>
      </c>
      <c r="S7" s="2301"/>
      <c r="T7" s="2293" t="s">
        <v>161</v>
      </c>
      <c r="U7" s="2301"/>
      <c r="V7" s="2293" t="s">
        <v>161</v>
      </c>
      <c r="W7" s="2301"/>
      <c r="X7"/>
      <c r="Y7"/>
      <c r="Z7"/>
    </row>
    <row r="8" spans="1:26" ht="18" customHeight="1">
      <c r="A8" s="378"/>
      <c r="B8" s="2293"/>
      <c r="C8" s="2293"/>
      <c r="D8" s="2293"/>
      <c r="E8" s="2293"/>
      <c r="F8" s="2272" t="s">
        <v>317</v>
      </c>
      <c r="G8" s="2272"/>
      <c r="H8" s="2272" t="s">
        <v>318</v>
      </c>
      <c r="I8" s="2272"/>
      <c r="J8" s="2272" t="s">
        <v>319</v>
      </c>
      <c r="K8" s="2272"/>
      <c r="L8" s="2272" t="s">
        <v>320</v>
      </c>
      <c r="M8" s="2272"/>
      <c r="N8" s="2272" t="s">
        <v>321</v>
      </c>
      <c r="O8" s="2272"/>
      <c r="P8" s="2299" t="s">
        <v>322</v>
      </c>
      <c r="Q8" s="2300"/>
      <c r="R8" s="2299" t="s">
        <v>323</v>
      </c>
      <c r="S8" s="2300"/>
      <c r="T8" s="2299" t="s">
        <v>157</v>
      </c>
      <c r="U8" s="2300"/>
      <c r="V8" s="2299" t="s">
        <v>324</v>
      </c>
      <c r="W8" s="2300"/>
      <c r="X8"/>
      <c r="Y8"/>
      <c r="Z8"/>
    </row>
    <row r="9" spans="1:26" ht="66" customHeight="1">
      <c r="A9" s="12" t="s">
        <v>235</v>
      </c>
      <c r="B9" s="12" t="s">
        <v>210</v>
      </c>
      <c r="C9" s="12" t="s">
        <v>201</v>
      </c>
      <c r="D9" s="12" t="s">
        <v>163</v>
      </c>
      <c r="E9" s="12" t="s">
        <v>203</v>
      </c>
      <c r="F9" s="12" t="s">
        <v>56</v>
      </c>
      <c r="G9" s="12" t="s">
        <v>163</v>
      </c>
      <c r="H9" s="12" t="s">
        <v>56</v>
      </c>
      <c r="I9" s="12" t="s">
        <v>163</v>
      </c>
      <c r="J9" s="12" t="s">
        <v>56</v>
      </c>
      <c r="K9" s="12" t="s">
        <v>163</v>
      </c>
      <c r="L9" s="12" t="s">
        <v>56</v>
      </c>
      <c r="M9" s="12" t="s">
        <v>163</v>
      </c>
      <c r="N9" s="12" t="s">
        <v>56</v>
      </c>
      <c r="O9" s="12" t="s">
        <v>163</v>
      </c>
      <c r="P9" s="12" t="s">
        <v>56</v>
      </c>
      <c r="Q9" s="12" t="s">
        <v>163</v>
      </c>
      <c r="R9" s="12" t="s">
        <v>56</v>
      </c>
      <c r="S9" s="12" t="s">
        <v>163</v>
      </c>
      <c r="T9" s="12" t="s">
        <v>56</v>
      </c>
      <c r="U9" s="12" t="s">
        <v>163</v>
      </c>
      <c r="V9" s="12" t="s">
        <v>56</v>
      </c>
      <c r="W9" s="12" t="s">
        <v>163</v>
      </c>
      <c r="X9"/>
      <c r="Y9"/>
      <c r="Z9"/>
    </row>
    <row r="10" spans="1:26" ht="32.450000000000003" customHeight="1">
      <c r="A10" s="1362" t="s">
        <v>600</v>
      </c>
      <c r="B10" s="1363">
        <v>0</v>
      </c>
      <c r="C10" s="1364">
        <v>0</v>
      </c>
      <c r="D10" s="1365">
        <v>0</v>
      </c>
      <c r="E10" s="1366">
        <v>0</v>
      </c>
      <c r="F10" s="1367">
        <v>0</v>
      </c>
      <c r="G10" s="1368">
        <v>0</v>
      </c>
      <c r="H10" s="1369">
        <v>0</v>
      </c>
      <c r="I10" s="1370">
        <v>0</v>
      </c>
      <c r="J10" s="1371">
        <v>0</v>
      </c>
      <c r="K10" s="1372">
        <v>0</v>
      </c>
      <c r="L10" s="1373">
        <v>0</v>
      </c>
      <c r="M10" s="1374">
        <v>0</v>
      </c>
      <c r="N10" s="1375">
        <v>0</v>
      </c>
      <c r="O10" s="1376">
        <v>0</v>
      </c>
      <c r="P10" s="1377">
        <v>0</v>
      </c>
      <c r="Q10" s="1378">
        <v>0</v>
      </c>
      <c r="R10" s="1379">
        <v>0</v>
      </c>
      <c r="S10" s="1380">
        <v>0</v>
      </c>
      <c r="T10" s="1381">
        <v>0</v>
      </c>
      <c r="U10" s="1382">
        <v>0</v>
      </c>
      <c r="V10" s="1383">
        <v>0</v>
      </c>
      <c r="W10" s="1384">
        <v>0</v>
      </c>
    </row>
    <row r="11" spans="1:26" ht="32.450000000000003" customHeight="1">
      <c r="A11" s="1385" t="s">
        <v>601</v>
      </c>
      <c r="B11" s="1386">
        <v>11538</v>
      </c>
      <c r="C11" s="1387">
        <v>0.21460000000000001</v>
      </c>
      <c r="D11" s="1388">
        <v>106157388.5</v>
      </c>
      <c r="E11" s="1389">
        <v>4.4999999999999998E-2</v>
      </c>
      <c r="F11" s="1390">
        <v>11284</v>
      </c>
      <c r="G11" s="1391">
        <v>97962782.890000001</v>
      </c>
      <c r="H11" s="1392">
        <v>222</v>
      </c>
      <c r="I11" s="1393">
        <v>1843670.83</v>
      </c>
      <c r="J11" s="1394">
        <v>0</v>
      </c>
      <c r="K11" s="1395">
        <v>0</v>
      </c>
      <c r="L11" s="1396">
        <v>0</v>
      </c>
      <c r="M11" s="1397">
        <v>0</v>
      </c>
      <c r="N11" s="1398">
        <v>32</v>
      </c>
      <c r="O11" s="1399">
        <v>6350934.7800000003</v>
      </c>
      <c r="P11" s="1400">
        <v>499</v>
      </c>
      <c r="Q11" s="1401">
        <v>4692336.6900000004</v>
      </c>
      <c r="R11" s="1402">
        <v>11039</v>
      </c>
      <c r="S11" s="1403">
        <v>101465051.81</v>
      </c>
      <c r="T11" s="1404">
        <v>11316</v>
      </c>
      <c r="U11" s="1405">
        <v>104313717.67</v>
      </c>
      <c r="V11" s="1406">
        <v>222</v>
      </c>
      <c r="W11" s="1407">
        <v>1843670.83</v>
      </c>
    </row>
    <row r="12" spans="1:26" ht="32.450000000000003" customHeight="1">
      <c r="A12" s="1362" t="s">
        <v>602</v>
      </c>
      <c r="B12" s="1363">
        <v>26941</v>
      </c>
      <c r="C12" s="1364">
        <v>0.50109999999999999</v>
      </c>
      <c r="D12" s="1365">
        <v>908172701.63</v>
      </c>
      <c r="E12" s="1366">
        <v>0.3846</v>
      </c>
      <c r="F12" s="1367">
        <v>24257</v>
      </c>
      <c r="G12" s="1368">
        <v>805670276.87</v>
      </c>
      <c r="H12" s="1369">
        <v>2656</v>
      </c>
      <c r="I12" s="1370">
        <v>97505625.760000005</v>
      </c>
      <c r="J12" s="1371">
        <v>0</v>
      </c>
      <c r="K12" s="1372">
        <v>0</v>
      </c>
      <c r="L12" s="1373">
        <v>3</v>
      </c>
      <c r="M12" s="1374">
        <v>342823.43</v>
      </c>
      <c r="N12" s="1375">
        <v>25</v>
      </c>
      <c r="O12" s="1376">
        <v>4653975.57</v>
      </c>
      <c r="P12" s="1377">
        <v>1506</v>
      </c>
      <c r="Q12" s="1378">
        <v>90328623.879999995</v>
      </c>
      <c r="R12" s="1379">
        <v>25435</v>
      </c>
      <c r="S12" s="1380">
        <v>817844077.75</v>
      </c>
      <c r="T12" s="1381">
        <v>24285</v>
      </c>
      <c r="U12" s="1382">
        <v>810667075.87</v>
      </c>
      <c r="V12" s="1383">
        <v>2656</v>
      </c>
      <c r="W12" s="1384">
        <v>97505625.760000005</v>
      </c>
    </row>
    <row r="13" spans="1:26" ht="32.450000000000003" customHeight="1">
      <c r="A13" s="1385" t="s">
        <v>603</v>
      </c>
      <c r="B13" s="1386">
        <v>2987</v>
      </c>
      <c r="C13" s="1387">
        <v>5.5599999999999997E-2</v>
      </c>
      <c r="D13" s="1388">
        <v>161055434.96000001</v>
      </c>
      <c r="E13" s="1389">
        <v>6.8199999999999997E-2</v>
      </c>
      <c r="F13" s="1390">
        <v>2986</v>
      </c>
      <c r="G13" s="1391">
        <v>160876869.08000001</v>
      </c>
      <c r="H13" s="1392">
        <v>0</v>
      </c>
      <c r="I13" s="1393">
        <v>0</v>
      </c>
      <c r="J13" s="1394">
        <v>0</v>
      </c>
      <c r="K13" s="1395">
        <v>0</v>
      </c>
      <c r="L13" s="1396">
        <v>0</v>
      </c>
      <c r="M13" s="1397">
        <v>0</v>
      </c>
      <c r="N13" s="1398">
        <v>1</v>
      </c>
      <c r="O13" s="1399">
        <v>178565.88</v>
      </c>
      <c r="P13" s="1400">
        <v>81</v>
      </c>
      <c r="Q13" s="1401">
        <v>6241109.0199999996</v>
      </c>
      <c r="R13" s="1402">
        <v>2906</v>
      </c>
      <c r="S13" s="1403">
        <v>154814325.94</v>
      </c>
      <c r="T13" s="1404">
        <v>2987</v>
      </c>
      <c r="U13" s="1405">
        <v>161055434.96000001</v>
      </c>
      <c r="V13" s="1406">
        <v>0</v>
      </c>
      <c r="W13" s="1407">
        <v>0</v>
      </c>
    </row>
    <row r="14" spans="1:26" ht="32.450000000000003" customHeight="1">
      <c r="A14" s="1362" t="s">
        <v>604</v>
      </c>
      <c r="B14" s="1363">
        <v>12303</v>
      </c>
      <c r="C14" s="1364">
        <v>0.2288</v>
      </c>
      <c r="D14" s="1365">
        <v>1185813366.26</v>
      </c>
      <c r="E14" s="1366">
        <v>0.50219999999999998</v>
      </c>
      <c r="F14" s="1367">
        <v>12303</v>
      </c>
      <c r="G14" s="1368">
        <v>1185813366.26</v>
      </c>
      <c r="H14" s="1369">
        <v>0</v>
      </c>
      <c r="I14" s="1370">
        <v>0</v>
      </c>
      <c r="J14" s="1371">
        <v>0</v>
      </c>
      <c r="K14" s="1372">
        <v>0</v>
      </c>
      <c r="L14" s="1373">
        <v>0</v>
      </c>
      <c r="M14" s="1374">
        <v>0</v>
      </c>
      <c r="N14" s="1375">
        <v>0</v>
      </c>
      <c r="O14" s="1376">
        <v>0</v>
      </c>
      <c r="P14" s="1377">
        <v>495</v>
      </c>
      <c r="Q14" s="1378">
        <v>87989578.769999996</v>
      </c>
      <c r="R14" s="1379">
        <v>11808</v>
      </c>
      <c r="S14" s="1380">
        <v>1097823787.49</v>
      </c>
      <c r="T14" s="1381">
        <v>12303</v>
      </c>
      <c r="U14" s="1382">
        <v>1185813366.26</v>
      </c>
      <c r="V14" s="1383">
        <v>0</v>
      </c>
      <c r="W14" s="1384">
        <v>0</v>
      </c>
    </row>
    <row r="15" spans="1:26" ht="32.450000000000003" customHeight="1">
      <c r="A15" s="1408" t="s">
        <v>73</v>
      </c>
      <c r="B15" s="1409">
        <v>53769</v>
      </c>
      <c r="C15" s="1410">
        <v>1</v>
      </c>
      <c r="D15" s="1411">
        <v>2361198891.3499999</v>
      </c>
      <c r="E15" s="1412">
        <v>1</v>
      </c>
      <c r="F15" s="1413">
        <v>50830</v>
      </c>
      <c r="G15" s="1414">
        <v>2250323295.0999999</v>
      </c>
      <c r="H15" s="1415">
        <v>2878</v>
      </c>
      <c r="I15" s="1416">
        <v>99349296.590000004</v>
      </c>
      <c r="J15" s="1417">
        <v>0</v>
      </c>
      <c r="K15" s="1418">
        <v>0</v>
      </c>
      <c r="L15" s="1419">
        <v>3</v>
      </c>
      <c r="M15" s="1420">
        <v>342823.43</v>
      </c>
      <c r="N15" s="1421">
        <v>58</v>
      </c>
      <c r="O15" s="1422">
        <v>11183476.23</v>
      </c>
      <c r="P15" s="1423">
        <v>2581</v>
      </c>
      <c r="Q15" s="1424">
        <v>189251648.36000001</v>
      </c>
      <c r="R15" s="1425">
        <v>51188</v>
      </c>
      <c r="S15" s="1426">
        <v>2171947242.9899998</v>
      </c>
      <c r="T15" s="1427">
        <v>50891</v>
      </c>
      <c r="U15" s="1428">
        <v>2261849594.7600002</v>
      </c>
      <c r="V15" s="1429">
        <v>2878</v>
      </c>
      <c r="W15" s="1430">
        <v>99349296.590000004</v>
      </c>
    </row>
    <row r="16" spans="1:26" ht="13.15" customHeight="1">
      <c r="A16" s="17"/>
      <c r="B16" s="17"/>
      <c r="C16" s="18"/>
      <c r="D16" s="19"/>
      <c r="E16" s="18"/>
      <c r="F16" s="347"/>
      <c r="G16" s="347"/>
      <c r="H16" s="347"/>
      <c r="I16" s="347"/>
      <c r="J16" s="347"/>
      <c r="K16" s="347"/>
    </row>
    <row r="17" spans="1:26" ht="13.15" customHeight="1">
      <c r="A17" s="2293" t="s">
        <v>236</v>
      </c>
      <c r="B17" s="2294"/>
      <c r="C17" s="2294"/>
      <c r="D17" s="2294"/>
      <c r="E17" s="2302"/>
      <c r="F17" s="347"/>
      <c r="G17" s="347"/>
      <c r="H17" s="347"/>
      <c r="I17" s="347"/>
      <c r="J17" s="347"/>
      <c r="K17" s="347"/>
    </row>
    <row r="18" spans="1:26" ht="18" customHeight="1">
      <c r="A18" s="2308" t="s">
        <v>237</v>
      </c>
      <c r="B18" s="2308"/>
      <c r="C18" s="2308"/>
      <c r="D18" s="2308"/>
      <c r="E18" s="20">
        <v>24</v>
      </c>
      <c r="F18" s="347"/>
      <c r="G18" s="21"/>
      <c r="H18" s="347"/>
      <c r="I18" s="347"/>
      <c r="J18" s="347"/>
      <c r="K18" s="347"/>
    </row>
    <row r="19" spans="1:26" ht="18" customHeight="1">
      <c r="A19" s="2309" t="s">
        <v>238</v>
      </c>
      <c r="B19" s="2309"/>
      <c r="C19" s="2309"/>
      <c r="D19" s="2309"/>
      <c r="E19" s="22">
        <v>60</v>
      </c>
      <c r="F19" s="347"/>
      <c r="G19" s="347"/>
      <c r="H19" s="347"/>
      <c r="I19" s="347"/>
      <c r="J19" s="347"/>
      <c r="K19" s="347"/>
    </row>
    <row r="20" spans="1:26" ht="18" customHeight="1">
      <c r="A20" s="2308" t="s">
        <v>239</v>
      </c>
      <c r="B20" s="2308"/>
      <c r="C20" s="2308"/>
      <c r="D20" s="2308"/>
      <c r="E20" s="20">
        <v>48.32</v>
      </c>
      <c r="F20" s="347"/>
      <c r="G20" s="347"/>
      <c r="H20" s="347"/>
      <c r="I20" s="347"/>
      <c r="J20" s="347"/>
      <c r="K20" s="347"/>
    </row>
    <row r="21" spans="1:26" ht="13.15" customHeight="1">
      <c r="A21" s="289"/>
      <c r="B21" s="289"/>
      <c r="C21" s="289"/>
      <c r="D21" s="289"/>
      <c r="E21" s="289"/>
      <c r="F21" s="289"/>
      <c r="G21" s="289"/>
      <c r="H21" s="289"/>
      <c r="I21" s="289"/>
      <c r="J21" s="289"/>
      <c r="K21" s="289"/>
    </row>
    <row r="22" spans="1:26" ht="20.100000000000001" customHeight="1">
      <c r="A22" s="9" t="s">
        <v>240</v>
      </c>
      <c r="B22" s="289"/>
      <c r="C22" s="289"/>
      <c r="D22" s="289"/>
      <c r="E22" s="289"/>
      <c r="F22" s="289"/>
      <c r="G22" s="289"/>
      <c r="H22" s="289"/>
      <c r="I22" s="289"/>
      <c r="J22" s="289"/>
      <c r="K22" s="289"/>
    </row>
    <row r="23" spans="1:26" ht="13.15" customHeight="1">
      <c r="A23" s="289"/>
      <c r="B23" s="289"/>
      <c r="C23" s="289"/>
      <c r="D23" s="289"/>
      <c r="E23" s="289"/>
      <c r="F23" s="289"/>
      <c r="G23" s="289"/>
      <c r="H23" s="289"/>
      <c r="I23" s="289"/>
      <c r="J23" s="289"/>
      <c r="K23" s="289"/>
    </row>
    <row r="24" spans="1:26" ht="18" customHeight="1">
      <c r="A24" s="344"/>
      <c r="B24" s="2293" t="s">
        <v>178</v>
      </c>
      <c r="C24" s="2293"/>
      <c r="D24" s="2293"/>
      <c r="E24" s="2293"/>
      <c r="F24" s="2293" t="s">
        <v>159</v>
      </c>
      <c r="G24" s="2301"/>
      <c r="H24" s="2293" t="s">
        <v>159</v>
      </c>
      <c r="I24" s="2301"/>
      <c r="J24" s="2293" t="s">
        <v>159</v>
      </c>
      <c r="K24" s="2301"/>
      <c r="L24" s="2293" t="s">
        <v>159</v>
      </c>
      <c r="M24" s="2301"/>
      <c r="N24" s="2293" t="s">
        <v>159</v>
      </c>
      <c r="O24" s="2301"/>
      <c r="P24" s="2293" t="s">
        <v>160</v>
      </c>
      <c r="Q24" s="2301"/>
      <c r="R24" s="2293" t="s">
        <v>160</v>
      </c>
      <c r="S24" s="2301"/>
      <c r="T24" s="2293" t="s">
        <v>161</v>
      </c>
      <c r="U24" s="2301"/>
      <c r="V24" s="2293" t="s">
        <v>161</v>
      </c>
      <c r="W24" s="2301"/>
      <c r="X24"/>
      <c r="Y24"/>
      <c r="Z24"/>
    </row>
    <row r="25" spans="1:26" ht="18" customHeight="1">
      <c r="A25" s="378"/>
      <c r="B25" s="2293"/>
      <c r="C25" s="2293"/>
      <c r="D25" s="2293"/>
      <c r="E25" s="2293"/>
      <c r="F25" s="2272" t="s">
        <v>317</v>
      </c>
      <c r="G25" s="2272"/>
      <c r="H25" s="2272" t="s">
        <v>318</v>
      </c>
      <c r="I25" s="2272"/>
      <c r="J25" s="2272" t="s">
        <v>319</v>
      </c>
      <c r="K25" s="2272"/>
      <c r="L25" s="2272" t="s">
        <v>320</v>
      </c>
      <c r="M25" s="2272"/>
      <c r="N25" s="2272" t="s">
        <v>321</v>
      </c>
      <c r="O25" s="2272"/>
      <c r="P25" s="2299" t="s">
        <v>322</v>
      </c>
      <c r="Q25" s="2300"/>
      <c r="R25" s="2299" t="s">
        <v>323</v>
      </c>
      <c r="S25" s="2300"/>
      <c r="T25" s="2299" t="s">
        <v>157</v>
      </c>
      <c r="U25" s="2300"/>
      <c r="V25" s="2299" t="s">
        <v>324</v>
      </c>
      <c r="W25" s="2300"/>
      <c r="X25"/>
      <c r="Y25"/>
      <c r="Z25"/>
    </row>
    <row r="26" spans="1:26" ht="69" customHeight="1">
      <c r="A26" s="12" t="s">
        <v>241</v>
      </c>
      <c r="B26" s="12" t="s">
        <v>210</v>
      </c>
      <c r="C26" s="12" t="s">
        <v>201</v>
      </c>
      <c r="D26" s="12" t="s">
        <v>163</v>
      </c>
      <c r="E26" s="12" t="s">
        <v>203</v>
      </c>
      <c r="F26" s="12" t="s">
        <v>56</v>
      </c>
      <c r="G26" s="12" t="s">
        <v>163</v>
      </c>
      <c r="H26" s="12" t="s">
        <v>56</v>
      </c>
      <c r="I26" s="12" t="s">
        <v>163</v>
      </c>
      <c r="J26" s="12" t="s">
        <v>56</v>
      </c>
      <c r="K26" s="12" t="s">
        <v>163</v>
      </c>
      <c r="L26" s="12" t="s">
        <v>56</v>
      </c>
      <c r="M26" s="12" t="s">
        <v>163</v>
      </c>
      <c r="N26" s="12" t="s">
        <v>56</v>
      </c>
      <c r="O26" s="12" t="s">
        <v>163</v>
      </c>
      <c r="P26" s="12" t="s">
        <v>56</v>
      </c>
      <c r="Q26" s="12" t="s">
        <v>163</v>
      </c>
      <c r="R26" s="12" t="s">
        <v>56</v>
      </c>
      <c r="S26" s="12" t="s">
        <v>163</v>
      </c>
      <c r="T26" s="12" t="s">
        <v>56</v>
      </c>
      <c r="U26" s="12" t="s">
        <v>163</v>
      </c>
      <c r="V26" s="12" t="s">
        <v>56</v>
      </c>
      <c r="W26" s="12" t="s">
        <v>163</v>
      </c>
      <c r="X26"/>
      <c r="Y26"/>
      <c r="Z26"/>
    </row>
    <row r="27" spans="1:26" ht="26.45" customHeight="1">
      <c r="A27" s="1431" t="s">
        <v>600</v>
      </c>
      <c r="B27" s="1432">
        <v>33307</v>
      </c>
      <c r="C27" s="1433">
        <v>0.61939999999999995</v>
      </c>
      <c r="D27" s="1434">
        <v>724678627.33000004</v>
      </c>
      <c r="E27" s="1435">
        <v>0.30690000000000001</v>
      </c>
      <c r="F27" s="1436">
        <v>31180</v>
      </c>
      <c r="G27" s="1437">
        <v>654409580.17999995</v>
      </c>
      <c r="H27" s="1438">
        <v>2069</v>
      </c>
      <c r="I27" s="1439">
        <v>59126824.770000003</v>
      </c>
      <c r="J27" s="1440">
        <v>0</v>
      </c>
      <c r="K27" s="1441">
        <v>0</v>
      </c>
      <c r="L27" s="1442">
        <v>1</v>
      </c>
      <c r="M27" s="1443">
        <v>216226</v>
      </c>
      <c r="N27" s="1444">
        <v>57</v>
      </c>
      <c r="O27" s="1445">
        <v>10925996.380000001</v>
      </c>
      <c r="P27" s="1446">
        <v>1678</v>
      </c>
      <c r="Q27" s="1447">
        <v>66910438.210000001</v>
      </c>
      <c r="R27" s="1448">
        <v>31629</v>
      </c>
      <c r="S27" s="1449">
        <v>657768189.12</v>
      </c>
      <c r="T27" s="1450">
        <v>31238</v>
      </c>
      <c r="U27" s="1451">
        <v>665551802.55999994</v>
      </c>
      <c r="V27" s="1452">
        <v>2069</v>
      </c>
      <c r="W27" s="1453">
        <v>59126824.770000003</v>
      </c>
    </row>
    <row r="28" spans="1:26" ht="26.45" customHeight="1">
      <c r="A28" s="1454" t="s">
        <v>601</v>
      </c>
      <c r="B28" s="1455">
        <v>9367</v>
      </c>
      <c r="C28" s="1456">
        <v>0.17419999999999999</v>
      </c>
      <c r="D28" s="1457">
        <v>510773731.44</v>
      </c>
      <c r="E28" s="1458">
        <v>0.21629999999999999</v>
      </c>
      <c r="F28" s="1459">
        <v>8555</v>
      </c>
      <c r="G28" s="1460">
        <v>470167182.33999997</v>
      </c>
      <c r="H28" s="1461">
        <v>809</v>
      </c>
      <c r="I28" s="1462">
        <v>40222471.82</v>
      </c>
      <c r="J28" s="1463">
        <v>0</v>
      </c>
      <c r="K28" s="1464">
        <v>0</v>
      </c>
      <c r="L28" s="1465">
        <v>2</v>
      </c>
      <c r="M28" s="1466">
        <v>126597.43</v>
      </c>
      <c r="N28" s="1467">
        <v>1</v>
      </c>
      <c r="O28" s="1468">
        <v>257479.85</v>
      </c>
      <c r="P28" s="1469">
        <v>460</v>
      </c>
      <c r="Q28" s="1470">
        <v>40567109.18</v>
      </c>
      <c r="R28" s="1471">
        <v>8907</v>
      </c>
      <c r="S28" s="1472">
        <v>470206622.25999999</v>
      </c>
      <c r="T28" s="1473">
        <v>8558</v>
      </c>
      <c r="U28" s="1474">
        <v>470551259.62</v>
      </c>
      <c r="V28" s="1475">
        <v>809</v>
      </c>
      <c r="W28" s="1476">
        <v>40222471.82</v>
      </c>
    </row>
    <row r="29" spans="1:26" ht="26.45" customHeight="1">
      <c r="A29" s="1431" t="s">
        <v>602</v>
      </c>
      <c r="B29" s="1432">
        <v>8218</v>
      </c>
      <c r="C29" s="1433">
        <v>0.15279999999999999</v>
      </c>
      <c r="D29" s="1434">
        <v>798776601.04999995</v>
      </c>
      <c r="E29" s="1435">
        <v>0.33829999999999999</v>
      </c>
      <c r="F29" s="1436">
        <v>8218</v>
      </c>
      <c r="G29" s="1437">
        <v>798776601.04999995</v>
      </c>
      <c r="H29" s="1438">
        <v>0</v>
      </c>
      <c r="I29" s="1439">
        <v>0</v>
      </c>
      <c r="J29" s="1440">
        <v>0</v>
      </c>
      <c r="K29" s="1441">
        <v>0</v>
      </c>
      <c r="L29" s="1442">
        <v>0</v>
      </c>
      <c r="M29" s="1443">
        <v>0</v>
      </c>
      <c r="N29" s="1444">
        <v>0</v>
      </c>
      <c r="O29" s="1445">
        <v>0</v>
      </c>
      <c r="P29" s="1446">
        <v>348</v>
      </c>
      <c r="Q29" s="1447">
        <v>63033076.210000001</v>
      </c>
      <c r="R29" s="1448">
        <v>7870</v>
      </c>
      <c r="S29" s="1449">
        <v>735743524.84000003</v>
      </c>
      <c r="T29" s="1450">
        <v>8218</v>
      </c>
      <c r="U29" s="1451">
        <v>798776601.04999995</v>
      </c>
      <c r="V29" s="1452">
        <v>0</v>
      </c>
      <c r="W29" s="1453">
        <v>0</v>
      </c>
    </row>
    <row r="30" spans="1:26" ht="26.45" customHeight="1">
      <c r="A30" s="1454" t="s">
        <v>603</v>
      </c>
      <c r="B30" s="1455">
        <v>2877</v>
      </c>
      <c r="C30" s="1456">
        <v>5.3499999999999999E-2</v>
      </c>
      <c r="D30" s="1457">
        <v>326969931.52999997</v>
      </c>
      <c r="E30" s="1458">
        <v>0.13850000000000001</v>
      </c>
      <c r="F30" s="1459">
        <v>2877</v>
      </c>
      <c r="G30" s="1460">
        <v>326969931.52999997</v>
      </c>
      <c r="H30" s="1461">
        <v>0</v>
      </c>
      <c r="I30" s="1462">
        <v>0</v>
      </c>
      <c r="J30" s="1463">
        <v>0</v>
      </c>
      <c r="K30" s="1464">
        <v>0</v>
      </c>
      <c r="L30" s="1465">
        <v>0</v>
      </c>
      <c r="M30" s="1466">
        <v>0</v>
      </c>
      <c r="N30" s="1467">
        <v>0</v>
      </c>
      <c r="O30" s="1468">
        <v>0</v>
      </c>
      <c r="P30" s="1469">
        <v>95</v>
      </c>
      <c r="Q30" s="1470">
        <v>18741024.760000002</v>
      </c>
      <c r="R30" s="1471">
        <v>2782</v>
      </c>
      <c r="S30" s="1472">
        <v>308228906.76999998</v>
      </c>
      <c r="T30" s="1473">
        <v>2877</v>
      </c>
      <c r="U30" s="1474">
        <v>326969931.52999997</v>
      </c>
      <c r="V30" s="1475">
        <v>0</v>
      </c>
      <c r="W30" s="1476">
        <v>0</v>
      </c>
    </row>
    <row r="31" spans="1:26" ht="26.45" customHeight="1">
      <c r="A31" s="1431" t="s">
        <v>604</v>
      </c>
      <c r="B31" s="1432">
        <v>0</v>
      </c>
      <c r="C31" s="1433">
        <v>0</v>
      </c>
      <c r="D31" s="1434">
        <v>0</v>
      </c>
      <c r="E31" s="1435">
        <v>0</v>
      </c>
      <c r="F31" s="1436">
        <v>0</v>
      </c>
      <c r="G31" s="1437">
        <v>0</v>
      </c>
      <c r="H31" s="1438">
        <v>0</v>
      </c>
      <c r="I31" s="1439">
        <v>0</v>
      </c>
      <c r="J31" s="1440">
        <v>0</v>
      </c>
      <c r="K31" s="1441">
        <v>0</v>
      </c>
      <c r="L31" s="1442">
        <v>0</v>
      </c>
      <c r="M31" s="1443">
        <v>0</v>
      </c>
      <c r="N31" s="1444">
        <v>0</v>
      </c>
      <c r="O31" s="1445">
        <v>0</v>
      </c>
      <c r="P31" s="1446">
        <v>0</v>
      </c>
      <c r="Q31" s="1447">
        <v>0</v>
      </c>
      <c r="R31" s="1448">
        <v>0</v>
      </c>
      <c r="S31" s="1449">
        <v>0</v>
      </c>
      <c r="T31" s="1450">
        <v>0</v>
      </c>
      <c r="U31" s="1451">
        <v>0</v>
      </c>
      <c r="V31" s="1452">
        <v>0</v>
      </c>
      <c r="W31" s="1453">
        <v>0</v>
      </c>
    </row>
    <row r="32" spans="1:26" ht="26.45" customHeight="1">
      <c r="A32" s="1477" t="s">
        <v>73</v>
      </c>
      <c r="B32" s="1478">
        <v>53769</v>
      </c>
      <c r="C32" s="1479">
        <v>1</v>
      </c>
      <c r="D32" s="1480">
        <v>2361198891.3499999</v>
      </c>
      <c r="E32" s="1481">
        <v>1</v>
      </c>
      <c r="F32" s="1482">
        <v>50830</v>
      </c>
      <c r="G32" s="1483">
        <v>2250323295.0999999</v>
      </c>
      <c r="H32" s="1484">
        <v>2878</v>
      </c>
      <c r="I32" s="1485">
        <v>99349296.590000004</v>
      </c>
      <c r="J32" s="1486">
        <v>0</v>
      </c>
      <c r="K32" s="1487">
        <v>0</v>
      </c>
      <c r="L32" s="1488">
        <v>3</v>
      </c>
      <c r="M32" s="1489">
        <v>342823.43</v>
      </c>
      <c r="N32" s="1490">
        <v>58</v>
      </c>
      <c r="O32" s="1491">
        <v>11183476.23</v>
      </c>
      <c r="P32" s="1492">
        <v>2581</v>
      </c>
      <c r="Q32" s="1493">
        <v>189251648.36000001</v>
      </c>
      <c r="R32" s="1494">
        <v>51188</v>
      </c>
      <c r="S32" s="1495">
        <v>2171947242.9899998</v>
      </c>
      <c r="T32" s="1496">
        <v>50891</v>
      </c>
      <c r="U32" s="1497">
        <v>2261849594.7600002</v>
      </c>
      <c r="V32" s="1498">
        <v>2878</v>
      </c>
      <c r="W32" s="1499">
        <v>99349296.590000004</v>
      </c>
    </row>
    <row r="33" spans="1:26" ht="13.15" customHeight="1">
      <c r="A33" s="351"/>
      <c r="B33" s="352"/>
      <c r="C33" s="23"/>
      <c r="D33" s="24"/>
      <c r="E33" s="23"/>
      <c r="F33" s="353"/>
      <c r="G33" s="353"/>
      <c r="H33" s="353"/>
      <c r="I33" s="353"/>
      <c r="J33" s="353"/>
      <c r="K33" s="353"/>
    </row>
    <row r="34" spans="1:26" ht="13.15" customHeight="1">
      <c r="A34" s="2262" t="s">
        <v>242</v>
      </c>
      <c r="B34" s="2271"/>
      <c r="C34" s="2271"/>
      <c r="D34" s="2271"/>
      <c r="E34" s="2310"/>
      <c r="F34" s="354"/>
      <c r="G34" s="354"/>
      <c r="H34" s="354"/>
      <c r="I34" s="354"/>
      <c r="J34" s="354"/>
      <c r="K34" s="354"/>
    </row>
    <row r="35" spans="1:26" ht="18" customHeight="1">
      <c r="A35" s="2311" t="s">
        <v>243</v>
      </c>
      <c r="B35" s="2311"/>
      <c r="C35" s="2311"/>
      <c r="D35" s="2311"/>
      <c r="E35" s="20">
        <v>0</v>
      </c>
      <c r="F35" s="25"/>
      <c r="G35" s="25"/>
      <c r="H35" s="25"/>
      <c r="I35" s="25"/>
      <c r="J35" s="25"/>
      <c r="K35" s="25"/>
    </row>
    <row r="36" spans="1:26" ht="18" customHeight="1">
      <c r="A36" s="2312" t="s">
        <v>244</v>
      </c>
      <c r="B36" s="2312"/>
      <c r="C36" s="2312"/>
      <c r="D36" s="2312"/>
      <c r="E36" s="22">
        <v>40</v>
      </c>
      <c r="F36" s="25"/>
      <c r="G36" s="25"/>
      <c r="H36" s="25"/>
      <c r="I36" s="25"/>
      <c r="J36" s="25"/>
      <c r="K36" s="25"/>
    </row>
    <row r="37" spans="1:26" ht="18" customHeight="1">
      <c r="A37" s="2311" t="s">
        <v>245</v>
      </c>
      <c r="B37" s="2311"/>
      <c r="C37" s="2311"/>
      <c r="D37" s="2311"/>
      <c r="E37" s="20">
        <v>22.24</v>
      </c>
      <c r="F37" s="26"/>
      <c r="G37" s="26"/>
      <c r="H37" s="26"/>
      <c r="I37" s="26"/>
      <c r="J37" s="26"/>
      <c r="K37" s="26"/>
    </row>
    <row r="38" spans="1:26" ht="13.15" customHeight="1">
      <c r="A38" s="289"/>
      <c r="B38" s="289"/>
      <c r="C38" s="289"/>
      <c r="D38" s="289"/>
      <c r="E38" s="289"/>
      <c r="F38" s="289"/>
      <c r="G38" s="289"/>
      <c r="H38" s="289"/>
      <c r="I38" s="289"/>
      <c r="J38" s="289"/>
      <c r="K38" s="289"/>
    </row>
    <row r="39" spans="1:26" ht="20.100000000000001" customHeight="1">
      <c r="A39" s="9" t="s">
        <v>246</v>
      </c>
      <c r="B39" s="289"/>
      <c r="C39" s="289"/>
      <c r="D39" s="289"/>
      <c r="E39" s="289"/>
      <c r="F39" s="289"/>
      <c r="G39" s="289"/>
      <c r="H39" s="289"/>
      <c r="I39" s="289"/>
      <c r="J39" s="289"/>
      <c r="K39" s="289"/>
    </row>
    <row r="40" spans="1:26" ht="13.15" customHeight="1">
      <c r="A40" s="289"/>
      <c r="B40" s="289"/>
      <c r="C40" s="289"/>
      <c r="D40" s="289"/>
      <c r="E40" s="289"/>
      <c r="F40" s="289"/>
      <c r="G40" s="289"/>
      <c r="H40" s="289"/>
      <c r="I40" s="289"/>
      <c r="J40" s="289"/>
      <c r="K40" s="289"/>
    </row>
    <row r="41" spans="1:26" ht="18" customHeight="1">
      <c r="A41" s="344"/>
      <c r="B41" s="2293" t="s">
        <v>178</v>
      </c>
      <c r="C41" s="2293"/>
      <c r="D41" s="2293"/>
      <c r="E41" s="2293"/>
      <c r="F41" s="2293" t="s">
        <v>159</v>
      </c>
      <c r="G41" s="2301"/>
      <c r="H41" s="2293" t="s">
        <v>159</v>
      </c>
      <c r="I41" s="2301"/>
      <c r="J41" s="2293" t="s">
        <v>159</v>
      </c>
      <c r="K41" s="2301"/>
      <c r="L41" s="2293" t="s">
        <v>159</v>
      </c>
      <c r="M41" s="2301"/>
      <c r="N41" s="2293" t="s">
        <v>159</v>
      </c>
      <c r="O41" s="2301"/>
      <c r="P41" s="2293" t="s">
        <v>160</v>
      </c>
      <c r="Q41" s="2301"/>
      <c r="R41" s="2293" t="s">
        <v>160</v>
      </c>
      <c r="S41" s="2301"/>
      <c r="T41" s="2293" t="s">
        <v>161</v>
      </c>
      <c r="U41" s="2301"/>
      <c r="V41" s="2293" t="s">
        <v>161</v>
      </c>
      <c r="W41" s="2301"/>
      <c r="X41"/>
      <c r="Y41"/>
      <c r="Z41"/>
    </row>
    <row r="42" spans="1:26" ht="18" customHeight="1">
      <c r="A42" s="378"/>
      <c r="B42" s="2293"/>
      <c r="C42" s="2293"/>
      <c r="D42" s="2293"/>
      <c r="E42" s="2293"/>
      <c r="F42" s="2272" t="s">
        <v>317</v>
      </c>
      <c r="G42" s="2272"/>
      <c r="H42" s="2272" t="s">
        <v>318</v>
      </c>
      <c r="I42" s="2272"/>
      <c r="J42" s="2272" t="s">
        <v>319</v>
      </c>
      <c r="K42" s="2272"/>
      <c r="L42" s="2272" t="s">
        <v>320</v>
      </c>
      <c r="M42" s="2272"/>
      <c r="N42" s="2272" t="s">
        <v>321</v>
      </c>
      <c r="O42" s="2272"/>
      <c r="P42" s="2299" t="s">
        <v>322</v>
      </c>
      <c r="Q42" s="2300"/>
      <c r="R42" s="2299" t="s">
        <v>323</v>
      </c>
      <c r="S42" s="2300"/>
      <c r="T42" s="2299" t="s">
        <v>157</v>
      </c>
      <c r="U42" s="2300"/>
      <c r="V42" s="2299" t="s">
        <v>324</v>
      </c>
      <c r="W42" s="2300"/>
      <c r="X42"/>
      <c r="Y42"/>
      <c r="Z42"/>
    </row>
    <row r="43" spans="1:26" ht="69" customHeight="1">
      <c r="A43" s="12" t="s">
        <v>247</v>
      </c>
      <c r="B43" s="12" t="s">
        <v>210</v>
      </c>
      <c r="C43" s="12" t="s">
        <v>201</v>
      </c>
      <c r="D43" s="12" t="s">
        <v>163</v>
      </c>
      <c r="E43" s="12" t="s">
        <v>203</v>
      </c>
      <c r="F43" s="12" t="s">
        <v>210</v>
      </c>
      <c r="G43" s="12" t="s">
        <v>163</v>
      </c>
      <c r="H43" s="12" t="s">
        <v>210</v>
      </c>
      <c r="I43" s="12" t="s">
        <v>163</v>
      </c>
      <c r="J43" s="12" t="s">
        <v>210</v>
      </c>
      <c r="K43" s="12" t="s">
        <v>163</v>
      </c>
      <c r="L43" s="12" t="s">
        <v>210</v>
      </c>
      <c r="M43" s="12" t="s">
        <v>163</v>
      </c>
      <c r="N43" s="12" t="s">
        <v>210</v>
      </c>
      <c r="O43" s="12" t="s">
        <v>163</v>
      </c>
      <c r="P43" s="12" t="s">
        <v>210</v>
      </c>
      <c r="Q43" s="12" t="s">
        <v>163</v>
      </c>
      <c r="R43" s="12" t="s">
        <v>210</v>
      </c>
      <c r="S43" s="12" t="s">
        <v>163</v>
      </c>
      <c r="T43" s="12" t="s">
        <v>210</v>
      </c>
      <c r="U43" s="12" t="s">
        <v>163</v>
      </c>
      <c r="V43" s="12" t="s">
        <v>210</v>
      </c>
      <c r="W43" s="12" t="s">
        <v>163</v>
      </c>
      <c r="X43"/>
      <c r="Y43"/>
      <c r="Z43"/>
    </row>
    <row r="44" spans="1:26" ht="30" customHeight="1">
      <c r="A44" s="1500" t="s">
        <v>600</v>
      </c>
      <c r="B44" s="1501">
        <v>0</v>
      </c>
      <c r="C44" s="1502">
        <v>0</v>
      </c>
      <c r="D44" s="1503">
        <v>0</v>
      </c>
      <c r="E44" s="1504">
        <v>0</v>
      </c>
      <c r="F44" s="1505">
        <v>0</v>
      </c>
      <c r="G44" s="1506">
        <v>0</v>
      </c>
      <c r="H44" s="1507">
        <v>0</v>
      </c>
      <c r="I44" s="1508">
        <v>0</v>
      </c>
      <c r="J44" s="1509">
        <v>0</v>
      </c>
      <c r="K44" s="1510">
        <v>0</v>
      </c>
      <c r="L44" s="1511">
        <v>0</v>
      </c>
      <c r="M44" s="1512">
        <v>0</v>
      </c>
      <c r="N44" s="1513">
        <v>0</v>
      </c>
      <c r="O44" s="1514">
        <v>0</v>
      </c>
      <c r="P44" s="1515">
        <v>0</v>
      </c>
      <c r="Q44" s="1516">
        <v>0</v>
      </c>
      <c r="R44" s="1517">
        <v>0</v>
      </c>
      <c r="S44" s="1518">
        <v>0</v>
      </c>
      <c r="T44" s="1519">
        <v>0</v>
      </c>
      <c r="U44" s="1520">
        <v>0</v>
      </c>
      <c r="V44" s="1521">
        <v>0</v>
      </c>
      <c r="W44" s="1522">
        <v>0</v>
      </c>
    </row>
    <row r="45" spans="1:26" ht="30" customHeight="1">
      <c r="A45" s="1523" t="s">
        <v>601</v>
      </c>
      <c r="B45" s="1524">
        <v>23249</v>
      </c>
      <c r="C45" s="1525">
        <v>0.43240000000000001</v>
      </c>
      <c r="D45" s="1526">
        <v>937402189.50999999</v>
      </c>
      <c r="E45" s="1527">
        <v>0.39700000000000002</v>
      </c>
      <c r="F45" s="1528">
        <v>21944</v>
      </c>
      <c r="G45" s="1529">
        <v>877592316.95000005</v>
      </c>
      <c r="H45" s="1530">
        <v>1267</v>
      </c>
      <c r="I45" s="1531">
        <v>52382039</v>
      </c>
      <c r="J45" s="1532">
        <v>0</v>
      </c>
      <c r="K45" s="1533">
        <v>0</v>
      </c>
      <c r="L45" s="1534">
        <v>2</v>
      </c>
      <c r="M45" s="1535">
        <v>126597.43</v>
      </c>
      <c r="N45" s="1536">
        <v>36</v>
      </c>
      <c r="O45" s="1537">
        <v>7301236.1299999999</v>
      </c>
      <c r="P45" s="1538">
        <v>1080</v>
      </c>
      <c r="Q45" s="1539">
        <v>65395307.539999999</v>
      </c>
      <c r="R45" s="1540">
        <v>22169</v>
      </c>
      <c r="S45" s="1541">
        <v>872006881.97000003</v>
      </c>
      <c r="T45" s="1542">
        <v>21982</v>
      </c>
      <c r="U45" s="1543">
        <v>885020150.50999999</v>
      </c>
      <c r="V45" s="1544">
        <v>1267</v>
      </c>
      <c r="W45" s="1545">
        <v>52382039</v>
      </c>
    </row>
    <row r="46" spans="1:26" ht="30" customHeight="1">
      <c r="A46" s="1500" t="s">
        <v>602</v>
      </c>
      <c r="B46" s="1501">
        <v>28499</v>
      </c>
      <c r="C46" s="1502">
        <v>0.53</v>
      </c>
      <c r="D46" s="1503">
        <v>1327714164.5699999</v>
      </c>
      <c r="E46" s="1504">
        <v>0.56230000000000002</v>
      </c>
      <c r="F46" s="1505">
        <v>26866</v>
      </c>
      <c r="G46" s="1506">
        <v>1276827006.76</v>
      </c>
      <c r="H46" s="1507">
        <v>1611</v>
      </c>
      <c r="I46" s="1508">
        <v>46967257.590000004</v>
      </c>
      <c r="J46" s="1509">
        <v>0</v>
      </c>
      <c r="K46" s="1510">
        <v>0</v>
      </c>
      <c r="L46" s="1511">
        <v>1</v>
      </c>
      <c r="M46" s="1512">
        <v>216226</v>
      </c>
      <c r="N46" s="1513">
        <v>21</v>
      </c>
      <c r="O46" s="1514">
        <v>3703674.22</v>
      </c>
      <c r="P46" s="1515">
        <v>1444</v>
      </c>
      <c r="Q46" s="1516">
        <v>117809841.36</v>
      </c>
      <c r="R46" s="1517">
        <v>27055</v>
      </c>
      <c r="S46" s="1518">
        <v>1209904323.21</v>
      </c>
      <c r="T46" s="1519">
        <v>26888</v>
      </c>
      <c r="U46" s="1520">
        <v>1280746906.98</v>
      </c>
      <c r="V46" s="1521">
        <v>1611</v>
      </c>
      <c r="W46" s="1522">
        <v>46967257.590000004</v>
      </c>
    </row>
    <row r="47" spans="1:26" ht="30" customHeight="1">
      <c r="A47" s="1523" t="s">
        <v>603</v>
      </c>
      <c r="B47" s="1524">
        <v>1893</v>
      </c>
      <c r="C47" s="1525">
        <v>3.5200000000000002E-2</v>
      </c>
      <c r="D47" s="1526">
        <v>92303197.230000004</v>
      </c>
      <c r="E47" s="1527">
        <v>3.9100000000000003E-2</v>
      </c>
      <c r="F47" s="1528">
        <v>1892</v>
      </c>
      <c r="G47" s="1529">
        <v>92124631.349999994</v>
      </c>
      <c r="H47" s="1530">
        <v>0</v>
      </c>
      <c r="I47" s="1531">
        <v>0</v>
      </c>
      <c r="J47" s="1532">
        <v>0</v>
      </c>
      <c r="K47" s="1533">
        <v>0</v>
      </c>
      <c r="L47" s="1534">
        <v>0</v>
      </c>
      <c r="M47" s="1535">
        <v>0</v>
      </c>
      <c r="N47" s="1536">
        <v>1</v>
      </c>
      <c r="O47" s="1537">
        <v>178565.88</v>
      </c>
      <c r="P47" s="1538">
        <v>52</v>
      </c>
      <c r="Q47" s="1539">
        <v>5884591.7800000003</v>
      </c>
      <c r="R47" s="1540">
        <v>1841</v>
      </c>
      <c r="S47" s="1541">
        <v>86418605.450000003</v>
      </c>
      <c r="T47" s="1542">
        <v>1893</v>
      </c>
      <c r="U47" s="1543">
        <v>92303197.230000004</v>
      </c>
      <c r="V47" s="1544">
        <v>0</v>
      </c>
      <c r="W47" s="1545">
        <v>0</v>
      </c>
    </row>
    <row r="48" spans="1:26" ht="30" customHeight="1">
      <c r="A48" s="1500" t="s">
        <v>604</v>
      </c>
      <c r="B48" s="1501">
        <v>128</v>
      </c>
      <c r="C48" s="1502">
        <v>2.3999999999999998E-3</v>
      </c>
      <c r="D48" s="1503">
        <v>3779340.04</v>
      </c>
      <c r="E48" s="1504">
        <v>1.6000000000000001E-3</v>
      </c>
      <c r="F48" s="1505">
        <v>128</v>
      </c>
      <c r="G48" s="1506">
        <v>3779340.04</v>
      </c>
      <c r="H48" s="1507">
        <v>0</v>
      </c>
      <c r="I48" s="1508">
        <v>0</v>
      </c>
      <c r="J48" s="1509">
        <v>0</v>
      </c>
      <c r="K48" s="1510">
        <v>0</v>
      </c>
      <c r="L48" s="1511">
        <v>0</v>
      </c>
      <c r="M48" s="1512">
        <v>0</v>
      </c>
      <c r="N48" s="1513">
        <v>0</v>
      </c>
      <c r="O48" s="1514">
        <v>0</v>
      </c>
      <c r="P48" s="1515">
        <v>5</v>
      </c>
      <c r="Q48" s="1516">
        <v>161907.68</v>
      </c>
      <c r="R48" s="1517">
        <v>123</v>
      </c>
      <c r="S48" s="1518">
        <v>3617432.36</v>
      </c>
      <c r="T48" s="1519">
        <v>128</v>
      </c>
      <c r="U48" s="1520">
        <v>3779340.04</v>
      </c>
      <c r="V48" s="1521">
        <v>0</v>
      </c>
      <c r="W48" s="1522">
        <v>0</v>
      </c>
    </row>
    <row r="49" spans="1:23" ht="30" customHeight="1">
      <c r="A49" s="1546" t="s">
        <v>73</v>
      </c>
      <c r="B49" s="1547">
        <v>53769</v>
      </c>
      <c r="C49" s="1548">
        <v>1</v>
      </c>
      <c r="D49" s="1549">
        <v>2361198891.3499999</v>
      </c>
      <c r="E49" s="1550">
        <v>1</v>
      </c>
      <c r="F49" s="1551">
        <v>50830</v>
      </c>
      <c r="G49" s="1552">
        <v>2250323295.0999999</v>
      </c>
      <c r="H49" s="1553">
        <v>2878</v>
      </c>
      <c r="I49" s="1554">
        <v>99349296.590000004</v>
      </c>
      <c r="J49" s="1555">
        <v>0</v>
      </c>
      <c r="K49" s="1556">
        <v>0</v>
      </c>
      <c r="L49" s="1557">
        <v>3</v>
      </c>
      <c r="M49" s="1558">
        <v>342823.43</v>
      </c>
      <c r="N49" s="1559">
        <v>58</v>
      </c>
      <c r="O49" s="1560">
        <v>11183476.23</v>
      </c>
      <c r="P49" s="1561">
        <v>2581</v>
      </c>
      <c r="Q49" s="1562">
        <v>189251648.36000001</v>
      </c>
      <c r="R49" s="1563">
        <v>51188</v>
      </c>
      <c r="S49" s="1564">
        <v>2171947242.9899998</v>
      </c>
      <c r="T49" s="1565">
        <v>50891</v>
      </c>
      <c r="U49" s="1566">
        <v>2261849594.7600002</v>
      </c>
      <c r="V49" s="1567">
        <v>2878</v>
      </c>
      <c r="W49" s="1568">
        <v>99349296.590000004</v>
      </c>
    </row>
    <row r="50" spans="1:23" ht="13.15" customHeight="1">
      <c r="A50" s="27"/>
      <c r="B50" s="27"/>
      <c r="C50" s="27"/>
      <c r="D50" s="27"/>
      <c r="E50" s="27"/>
      <c r="F50" s="347"/>
      <c r="G50" s="347"/>
      <c r="H50" s="347"/>
      <c r="I50" s="347"/>
      <c r="J50" s="347"/>
      <c r="K50" s="347"/>
    </row>
    <row r="51" spans="1:23" ht="13.15" customHeight="1">
      <c r="A51" s="2262" t="s">
        <v>248</v>
      </c>
      <c r="B51" s="2271"/>
      <c r="C51" s="2271"/>
      <c r="D51" s="2271"/>
      <c r="E51" s="2310"/>
      <c r="F51" s="354"/>
      <c r="G51" s="354"/>
      <c r="H51" s="354"/>
      <c r="I51" s="354"/>
      <c r="J51" s="354"/>
      <c r="K51" s="354"/>
    </row>
    <row r="52" spans="1:23" ht="18" customHeight="1">
      <c r="A52" s="2311" t="s">
        <v>249</v>
      </c>
      <c r="B52" s="2311"/>
      <c r="C52" s="2311"/>
      <c r="D52" s="2311"/>
      <c r="E52" s="20">
        <v>20</v>
      </c>
      <c r="F52" s="25"/>
      <c r="G52" s="25"/>
      <c r="H52" s="25"/>
      <c r="I52" s="25"/>
      <c r="J52" s="25"/>
      <c r="K52" s="25"/>
    </row>
    <row r="53" spans="1:23" ht="18" customHeight="1">
      <c r="A53" s="2312" t="s">
        <v>250</v>
      </c>
      <c r="B53" s="2312"/>
      <c r="C53" s="2312"/>
      <c r="D53" s="2312"/>
      <c r="E53" s="22">
        <v>60</v>
      </c>
      <c r="F53" s="289"/>
      <c r="G53" s="289"/>
      <c r="H53" s="289"/>
      <c r="I53" s="289"/>
      <c r="J53" s="289"/>
      <c r="K53" s="289"/>
    </row>
    <row r="54" spans="1:23" ht="18" customHeight="1">
      <c r="A54" s="2311" t="s">
        <v>251</v>
      </c>
      <c r="B54" s="2311"/>
      <c r="C54" s="2311"/>
      <c r="D54" s="2311"/>
      <c r="E54" s="20">
        <v>26.08</v>
      </c>
      <c r="F54" s="289"/>
      <c r="G54" s="289"/>
      <c r="H54" s="289"/>
      <c r="I54" s="289"/>
      <c r="J54" s="289"/>
      <c r="K54" s="289"/>
    </row>
    <row r="55" spans="1:23" ht="13.15" customHeight="1">
      <c r="A55" s="355"/>
      <c r="B55" s="355"/>
      <c r="C55" s="355"/>
      <c r="D55" s="355"/>
      <c r="E55" s="355"/>
      <c r="F55" s="355"/>
      <c r="G55" s="355"/>
      <c r="H55" s="355"/>
      <c r="I55" s="355"/>
      <c r="J55" s="355"/>
      <c r="K55" s="355"/>
    </row>
    <row r="56" spans="1:23" ht="13.15" customHeight="1"/>
    <row r="57" spans="1:23" ht="13.15" customHeight="1"/>
    <row r="58" spans="1:23" ht="13.15" customHeight="1"/>
    <row r="59" spans="1:23" ht="13.15" customHeight="1"/>
    <row r="60" spans="1:23" ht="13.15" customHeight="1"/>
    <row r="61" spans="1:23" ht="13.15" customHeight="1"/>
    <row r="62" spans="1:23" ht="13.15" customHeight="1"/>
    <row r="63" spans="1:23" ht="13.15" customHeight="1"/>
    <row r="64" spans="1:23" ht="13.15" customHeight="1"/>
    <row r="65" ht="13.15" customHeight="1"/>
    <row r="66" ht="13.15" customHeight="1"/>
    <row r="67" ht="13.15" customHeight="1"/>
    <row r="68" ht="13.15" customHeight="1"/>
    <row r="69" ht="13.15" customHeight="1"/>
    <row r="70" ht="13.15" customHeight="1"/>
    <row r="71" ht="13.15" customHeight="1"/>
    <row r="72" ht="13.15" customHeight="1"/>
  </sheetData>
  <mergeCells count="52">
    <mergeCell ref="A51:E51"/>
    <mergeCell ref="A52:D52"/>
    <mergeCell ref="A53:D53"/>
    <mergeCell ref="A54:D54"/>
    <mergeCell ref="F41:O41"/>
    <mergeCell ref="T42:U42"/>
    <mergeCell ref="R42:S42"/>
    <mergeCell ref="P41:S41"/>
    <mergeCell ref="V42:W42"/>
    <mergeCell ref="T41:W41"/>
    <mergeCell ref="F42:G42"/>
    <mergeCell ref="P42:Q42"/>
    <mergeCell ref="H42:I42"/>
    <mergeCell ref="J42:K42"/>
    <mergeCell ref="L42:M42"/>
    <mergeCell ref="N42:O42"/>
    <mergeCell ref="B41:E42"/>
    <mergeCell ref="A34:E34"/>
    <mergeCell ref="A35:D35"/>
    <mergeCell ref="A36:D36"/>
    <mergeCell ref="A37:D37"/>
    <mergeCell ref="F24:O24"/>
    <mergeCell ref="T25:U25"/>
    <mergeCell ref="R25:S25"/>
    <mergeCell ref="P24:S24"/>
    <mergeCell ref="V25:W25"/>
    <mergeCell ref="T24:W24"/>
    <mergeCell ref="F25:G25"/>
    <mergeCell ref="P25:Q25"/>
    <mergeCell ref="H25:I25"/>
    <mergeCell ref="J25:K25"/>
    <mergeCell ref="L25:M25"/>
    <mergeCell ref="N25:O25"/>
    <mergeCell ref="B24:E25"/>
    <mergeCell ref="A17:E17"/>
    <mergeCell ref="A18:D18"/>
    <mergeCell ref="A19:D19"/>
    <mergeCell ref="A20:D20"/>
    <mergeCell ref="B7:E8"/>
    <mergeCell ref="F8:G8"/>
    <mergeCell ref="V1:W1"/>
    <mergeCell ref="P8:Q8"/>
    <mergeCell ref="H8:I8"/>
    <mergeCell ref="J8:K8"/>
    <mergeCell ref="L8:M8"/>
    <mergeCell ref="N8:O8"/>
    <mergeCell ref="F7:O7"/>
    <mergeCell ref="T8:U8"/>
    <mergeCell ref="R8:S8"/>
    <mergeCell ref="P7:S7"/>
    <mergeCell ref="V8:W8"/>
    <mergeCell ref="T7:W7"/>
  </mergeCells>
  <phoneticPr fontId="17" type="noConversion"/>
  <hyperlinks>
    <hyperlink ref="K3" location="'2Contents'!A1" display="Index"/>
  </hyperlinks>
  <pageMargins left="0.74803149606299213" right="0.78740157480314965" top="0.47244094488188981" bottom="0.51181102362204722" header="0.51181102362204722" footer="0.43307086614173229"/>
  <pageSetup paperSize="9" scale="15" orientation="portrait" r:id="rId1"/>
  <headerFooter alignWithMargins="0">
    <oddFooter>&amp;LVolkswagen Finance (China) Co., Ltd | ABS Operations | ABSOperations.China@vwfsag.com | +8610-65897000&amp;R&amp;P/&amp;N</oddFooter>
  </headerFooter>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5"/>
  <sheetViews>
    <sheetView showGridLines="0" zoomScale="70" zoomScaleNormal="70" workbookViewId="0">
      <selection activeCell="B4" sqref="B4"/>
    </sheetView>
  </sheetViews>
  <sheetFormatPr defaultColWidth="11.42578125" defaultRowHeight="13.15" customHeight="1" zeroHeight="1"/>
  <cols>
    <col min="1" max="1" width="35.42578125" style="292" customWidth="1" collapsed="1"/>
    <col min="2" max="2" width="17.7109375" style="292" customWidth="1" collapsed="1"/>
    <col min="3" max="3" width="17.42578125" style="292" customWidth="1" collapsed="1"/>
    <col min="4" max="4" width="23.7109375" style="292" customWidth="1" collapsed="1"/>
    <col min="5" max="5" width="19.140625" style="292" customWidth="1" collapsed="1"/>
    <col min="6" max="14" width="25.7109375" style="292" customWidth="1" collapsed="1"/>
    <col min="15" max="16384" width="11.42578125" style="292" collapsed="1"/>
  </cols>
  <sheetData>
    <row r="1" spans="1:15" ht="16.5" customHeight="1">
      <c r="A1" s="7"/>
      <c r="B1" s="8"/>
      <c r="C1" s="8"/>
      <c r="D1" s="8"/>
      <c r="E1" s="8"/>
      <c r="F1" s="13" t="s">
        <v>309</v>
      </c>
      <c r="G1" s="13" t="s">
        <v>309</v>
      </c>
      <c r="H1" s="13" t="s">
        <v>309</v>
      </c>
      <c r="I1" s="13" t="s">
        <v>309</v>
      </c>
      <c r="J1" s="13" t="s">
        <v>309</v>
      </c>
      <c r="K1" s="8"/>
      <c r="L1" s="2288" t="s">
        <v>347</v>
      </c>
      <c r="M1" s="2288"/>
      <c r="N1"/>
    </row>
    <row r="2" spans="1:15" ht="16.5" customHeight="1">
      <c r="A2" s="8"/>
      <c r="B2" s="8"/>
      <c r="C2" s="8"/>
      <c r="D2" s="8"/>
      <c r="E2" s="8"/>
      <c r="F2" s="8"/>
      <c r="G2" s="8"/>
      <c r="H2" s="8"/>
      <c r="I2" s="8"/>
      <c r="J2" s="8"/>
      <c r="K2" s="8"/>
      <c r="L2" s="8"/>
      <c r="M2" s="281" t="s">
        <v>348</v>
      </c>
      <c r="N2"/>
    </row>
    <row r="3" spans="1:15" ht="16.5" customHeight="1">
      <c r="A3" s="8"/>
      <c r="B3" s="8"/>
      <c r="C3" s="8"/>
      <c r="D3" s="8"/>
      <c r="E3" s="8"/>
      <c r="F3" s="8"/>
      <c r="G3" s="8"/>
      <c r="H3" s="8"/>
      <c r="I3" s="8"/>
      <c r="J3" s="8"/>
      <c r="K3" s="8"/>
      <c r="L3" s="8"/>
      <c r="M3" s="11" t="s">
        <v>0</v>
      </c>
      <c r="N3"/>
    </row>
    <row r="4" spans="1:15" ht="13.15" customHeight="1">
      <c r="A4" s="289"/>
      <c r="B4" s="289"/>
      <c r="C4" s="289"/>
      <c r="D4" s="289"/>
      <c r="E4" s="289"/>
      <c r="F4" s="289"/>
      <c r="G4" s="289"/>
      <c r="H4" s="289"/>
      <c r="I4" s="289"/>
    </row>
    <row r="5" spans="1:15" ht="20.100000000000001" customHeight="1">
      <c r="A5" s="9" t="s">
        <v>159</v>
      </c>
      <c r="B5" s="289"/>
      <c r="C5" s="289"/>
      <c r="D5" s="289"/>
      <c r="E5" s="289"/>
      <c r="F5" s="289"/>
      <c r="G5" s="289"/>
      <c r="H5" s="289"/>
      <c r="I5" s="289"/>
    </row>
    <row r="6" spans="1:15" ht="13.15" customHeight="1">
      <c r="A6" s="289"/>
      <c r="B6" s="289"/>
      <c r="C6" s="289"/>
      <c r="D6" s="289"/>
      <c r="E6" s="289"/>
      <c r="F6" s="289"/>
      <c r="G6" s="289"/>
      <c r="H6" s="289"/>
      <c r="I6" s="289"/>
    </row>
    <row r="7" spans="1:15" ht="15" customHeight="1">
      <c r="A7" s="341"/>
      <c r="B7" s="2262" t="s">
        <v>178</v>
      </c>
      <c r="C7" s="2262"/>
      <c r="D7" s="2262"/>
      <c r="E7" s="2262"/>
      <c r="F7" s="2290" t="s">
        <v>160</v>
      </c>
      <c r="G7" s="2301"/>
      <c r="H7" s="2290" t="s">
        <v>160</v>
      </c>
      <c r="I7" s="2301"/>
      <c r="J7" s="2293" t="s">
        <v>161</v>
      </c>
      <c r="K7" s="2301"/>
      <c r="L7" s="2293" t="s">
        <v>161</v>
      </c>
      <c r="M7" s="2301"/>
      <c r="N7"/>
      <c r="O7"/>
    </row>
    <row r="8" spans="1:15" ht="13.15" customHeight="1">
      <c r="A8" s="379"/>
      <c r="B8" s="2262"/>
      <c r="C8" s="2262"/>
      <c r="D8" s="2262"/>
      <c r="E8" s="2262"/>
      <c r="F8" s="2299" t="s">
        <v>322</v>
      </c>
      <c r="G8" s="2299"/>
      <c r="H8" s="2299" t="s">
        <v>323</v>
      </c>
      <c r="I8" s="2299"/>
      <c r="J8" s="2299" t="s">
        <v>157</v>
      </c>
      <c r="K8" s="2300"/>
      <c r="L8" s="2299" t="s">
        <v>324</v>
      </c>
      <c r="M8" s="2300"/>
      <c r="N8"/>
      <c r="O8"/>
    </row>
    <row r="9" spans="1:15" ht="60.6" customHeight="1">
      <c r="A9" s="10" t="s">
        <v>159</v>
      </c>
      <c r="B9" s="10" t="s">
        <v>210</v>
      </c>
      <c r="C9" s="10" t="s">
        <v>201</v>
      </c>
      <c r="D9" s="10" t="s">
        <v>163</v>
      </c>
      <c r="E9" s="10" t="s">
        <v>203</v>
      </c>
      <c r="F9" s="16" t="s">
        <v>210</v>
      </c>
      <c r="G9" s="12" t="s">
        <v>163</v>
      </c>
      <c r="H9" s="16" t="s">
        <v>210</v>
      </c>
      <c r="I9" s="12" t="s">
        <v>163</v>
      </c>
      <c r="J9" s="12" t="s">
        <v>210</v>
      </c>
      <c r="K9" s="12" t="s">
        <v>163</v>
      </c>
      <c r="L9" s="12" t="s">
        <v>210</v>
      </c>
      <c r="M9" s="12" t="s">
        <v>163</v>
      </c>
      <c r="N9"/>
      <c r="O9"/>
    </row>
    <row r="10" spans="1:15" ht="25.9" customHeight="1">
      <c r="A10" s="1569" t="s">
        <v>317</v>
      </c>
      <c r="B10" s="1570">
        <v>50830</v>
      </c>
      <c r="C10" s="1571">
        <v>0.94530000000000003</v>
      </c>
      <c r="D10" s="1572">
        <v>2250323295.0999999</v>
      </c>
      <c r="E10" s="1573">
        <v>0.95299999999999996</v>
      </c>
      <c r="F10" s="1574">
        <v>2480</v>
      </c>
      <c r="G10" s="1575">
        <v>183302767.09</v>
      </c>
      <c r="H10" s="1576">
        <v>48350</v>
      </c>
      <c r="I10" s="1577">
        <v>2067020528.01</v>
      </c>
      <c r="J10" s="1578">
        <v>50830</v>
      </c>
      <c r="K10" s="1579">
        <v>2250323295.0999999</v>
      </c>
      <c r="L10" s="1580">
        <v>0</v>
      </c>
      <c r="M10" s="1581">
        <v>0</v>
      </c>
    </row>
    <row r="11" spans="1:15" ht="25.9" customHeight="1">
      <c r="A11" s="1582" t="s">
        <v>318</v>
      </c>
      <c r="B11" s="1583">
        <v>2878</v>
      </c>
      <c r="C11" s="1584">
        <v>5.3499999999999999E-2</v>
      </c>
      <c r="D11" s="1585">
        <v>99349296.590000004</v>
      </c>
      <c r="E11" s="1586">
        <v>4.2099999999999999E-2</v>
      </c>
      <c r="F11" s="1587">
        <v>92</v>
      </c>
      <c r="G11" s="1588">
        <v>4412174.41</v>
      </c>
      <c r="H11" s="1589">
        <v>2786</v>
      </c>
      <c r="I11" s="1590">
        <v>94937122.180000007</v>
      </c>
      <c r="J11" s="1591">
        <v>0</v>
      </c>
      <c r="K11" s="1592">
        <v>0</v>
      </c>
      <c r="L11" s="1593">
        <v>2878</v>
      </c>
      <c r="M11" s="1594">
        <v>99349296.590000004</v>
      </c>
    </row>
    <row r="12" spans="1:15" ht="25.9" customHeight="1">
      <c r="A12" s="1569" t="s">
        <v>319</v>
      </c>
      <c r="B12" s="1570">
        <v>0</v>
      </c>
      <c r="C12" s="1571">
        <v>0</v>
      </c>
      <c r="D12" s="1572">
        <v>0</v>
      </c>
      <c r="E12" s="1573">
        <v>0</v>
      </c>
      <c r="F12" s="1574">
        <v>0</v>
      </c>
      <c r="G12" s="1575">
        <v>0</v>
      </c>
      <c r="H12" s="1576">
        <v>0</v>
      </c>
      <c r="I12" s="1577">
        <v>0</v>
      </c>
      <c r="J12" s="1578">
        <v>0</v>
      </c>
      <c r="K12" s="1579">
        <v>0</v>
      </c>
      <c r="L12" s="1580">
        <v>0</v>
      </c>
      <c r="M12" s="1581">
        <v>0</v>
      </c>
    </row>
    <row r="13" spans="1:15" ht="25.9" customHeight="1">
      <c r="A13" s="1582" t="s">
        <v>320</v>
      </c>
      <c r="B13" s="1583">
        <v>3</v>
      </c>
      <c r="C13" s="1584">
        <v>1E-4</v>
      </c>
      <c r="D13" s="1585">
        <v>342823.43</v>
      </c>
      <c r="E13" s="1586">
        <v>1E-4</v>
      </c>
      <c r="F13" s="1587">
        <v>0</v>
      </c>
      <c r="G13" s="1588">
        <v>0</v>
      </c>
      <c r="H13" s="1589">
        <v>3</v>
      </c>
      <c r="I13" s="1590">
        <v>342823.43</v>
      </c>
      <c r="J13" s="1591">
        <v>3</v>
      </c>
      <c r="K13" s="1592">
        <v>342823.43</v>
      </c>
      <c r="L13" s="1593">
        <v>0</v>
      </c>
      <c r="M13" s="1594">
        <v>0</v>
      </c>
    </row>
    <row r="14" spans="1:15" ht="25.9" customHeight="1">
      <c r="A14" s="1569" t="s">
        <v>321</v>
      </c>
      <c r="B14" s="1570">
        <v>58</v>
      </c>
      <c r="C14" s="1571">
        <v>1.1000000000000001E-3</v>
      </c>
      <c r="D14" s="1572">
        <v>11183476.23</v>
      </c>
      <c r="E14" s="1573">
        <v>4.7000000000000002E-3</v>
      </c>
      <c r="F14" s="1574">
        <v>9</v>
      </c>
      <c r="G14" s="1575">
        <v>1536706.86</v>
      </c>
      <c r="H14" s="1576">
        <v>49</v>
      </c>
      <c r="I14" s="1577">
        <v>9646769.3699999992</v>
      </c>
      <c r="J14" s="1578">
        <v>58</v>
      </c>
      <c r="K14" s="1579">
        <v>11183476.23</v>
      </c>
      <c r="L14" s="1580">
        <v>0</v>
      </c>
      <c r="M14" s="1581">
        <v>0</v>
      </c>
    </row>
    <row r="15" spans="1:15" ht="25.9" customHeight="1">
      <c r="A15" s="1595" t="s">
        <v>73</v>
      </c>
      <c r="B15" s="1596">
        <v>53769</v>
      </c>
      <c r="C15" s="1597">
        <v>1</v>
      </c>
      <c r="D15" s="1598">
        <v>2361198891.3499999</v>
      </c>
      <c r="E15" s="1599">
        <v>1</v>
      </c>
      <c r="F15" s="1600">
        <v>2581</v>
      </c>
      <c r="G15" s="1601">
        <v>189251648.36000001</v>
      </c>
      <c r="H15" s="1602">
        <v>51188</v>
      </c>
      <c r="I15" s="1603">
        <v>2171947242.9899998</v>
      </c>
      <c r="J15" s="1604">
        <v>50891</v>
      </c>
      <c r="K15" s="1605">
        <v>2261849594.7600002</v>
      </c>
      <c r="L15" s="1606">
        <v>2878</v>
      </c>
      <c r="M15" s="1607">
        <v>99349296.590000004</v>
      </c>
    </row>
    <row r="16" spans="1:15" ht="13.15" customHeight="1">
      <c r="A16" s="289"/>
      <c r="B16" s="289"/>
      <c r="C16" s="289"/>
      <c r="D16" s="289"/>
      <c r="E16" s="289"/>
      <c r="F16" s="289"/>
      <c r="G16" s="289"/>
      <c r="H16" s="289"/>
      <c r="I16" s="289"/>
    </row>
    <row r="17" spans="1:12" ht="20.100000000000001" customHeight="1">
      <c r="A17" s="9" t="s">
        <v>188</v>
      </c>
      <c r="B17" s="289"/>
      <c r="C17" s="289"/>
      <c r="D17" s="289"/>
      <c r="E17" s="289"/>
      <c r="F17" s="289"/>
      <c r="G17" s="289"/>
      <c r="H17" s="289"/>
      <c r="I17" s="289"/>
    </row>
    <row r="18" spans="1:12" ht="13.15" customHeight="1">
      <c r="A18" s="289"/>
      <c r="B18" s="289"/>
      <c r="C18" s="289"/>
      <c r="D18" s="289"/>
      <c r="E18" s="289"/>
      <c r="F18" s="289"/>
      <c r="G18" s="289"/>
      <c r="H18" s="289"/>
      <c r="I18" s="289"/>
    </row>
    <row r="19" spans="1:12" ht="15" customHeight="1">
      <c r="A19" s="344"/>
      <c r="B19" s="2293" t="s">
        <v>178</v>
      </c>
      <c r="C19" s="2293"/>
      <c r="D19" s="2293"/>
      <c r="E19" s="2293"/>
      <c r="F19" s="2293" t="s">
        <v>160</v>
      </c>
      <c r="G19" s="2301"/>
      <c r="H19" s="2293" t="s">
        <v>160</v>
      </c>
      <c r="I19" s="2301"/>
      <c r="J19" s="289"/>
      <c r="K19" s="289"/>
      <c r="L19"/>
    </row>
    <row r="20" spans="1:12" ht="13.15" customHeight="1">
      <c r="A20" s="378"/>
      <c r="B20" s="2293"/>
      <c r="C20" s="2293"/>
      <c r="D20" s="2293"/>
      <c r="E20" s="2293"/>
      <c r="F20" s="2299" t="s">
        <v>322</v>
      </c>
      <c r="G20" s="2300"/>
      <c r="H20" s="2299" t="s">
        <v>323</v>
      </c>
      <c r="I20" s="2300"/>
      <c r="J20" s="289"/>
      <c r="K20" s="289"/>
      <c r="L20"/>
    </row>
    <row r="21" spans="1:12" ht="58.15" customHeight="1">
      <c r="A21" s="12" t="s">
        <v>188</v>
      </c>
      <c r="B21" s="12" t="s">
        <v>210</v>
      </c>
      <c r="C21" s="12" t="s">
        <v>201</v>
      </c>
      <c r="D21" s="12" t="s">
        <v>163</v>
      </c>
      <c r="E21" s="12" t="s">
        <v>203</v>
      </c>
      <c r="F21" s="12" t="s">
        <v>210</v>
      </c>
      <c r="G21" s="12" t="s">
        <v>163</v>
      </c>
      <c r="H21" s="12" t="s">
        <v>210</v>
      </c>
      <c r="I21" s="12" t="s">
        <v>163</v>
      </c>
      <c r="J21" s="289"/>
      <c r="K21" s="289"/>
      <c r="L21"/>
    </row>
    <row r="22" spans="1:12" ht="28.9" customHeight="1">
      <c r="A22" s="1608" t="s">
        <v>157</v>
      </c>
      <c r="B22" s="1609">
        <v>50891</v>
      </c>
      <c r="C22" s="1610">
        <v>0.94650000000000001</v>
      </c>
      <c r="D22" s="1611">
        <v>2261849594.7600002</v>
      </c>
      <c r="E22" s="1612">
        <v>0.95789999999999997</v>
      </c>
      <c r="F22" s="1613">
        <v>2489</v>
      </c>
      <c r="G22" s="1614">
        <v>184839473.94999999</v>
      </c>
      <c r="H22" s="1615">
        <v>48402</v>
      </c>
      <c r="I22" s="1616">
        <v>2077010120.8099999</v>
      </c>
    </row>
    <row r="23" spans="1:12" ht="28.9" customHeight="1">
      <c r="A23" s="1617" t="s">
        <v>324</v>
      </c>
      <c r="B23" s="1618">
        <v>2878</v>
      </c>
      <c r="C23" s="1619">
        <v>5.3499999999999999E-2</v>
      </c>
      <c r="D23" s="1620">
        <v>99349296.590000004</v>
      </c>
      <c r="E23" s="1621">
        <v>4.2099999999999999E-2</v>
      </c>
      <c r="F23" s="1622">
        <v>92</v>
      </c>
      <c r="G23" s="1623">
        <v>4412174.41</v>
      </c>
      <c r="H23" s="1624">
        <v>2786</v>
      </c>
      <c r="I23" s="1625">
        <v>94937122.180000007</v>
      </c>
    </row>
    <row r="24" spans="1:12" ht="28.9" customHeight="1">
      <c r="A24" s="1626" t="s">
        <v>73</v>
      </c>
      <c r="B24" s="1627">
        <v>53769</v>
      </c>
      <c r="C24" s="1628">
        <v>1</v>
      </c>
      <c r="D24" s="1629">
        <v>2361198891.3499999</v>
      </c>
      <c r="E24" s="1630">
        <v>1</v>
      </c>
      <c r="F24" s="1631">
        <v>2581</v>
      </c>
      <c r="G24" s="1632">
        <v>189251648.36000001</v>
      </c>
      <c r="H24" s="1633">
        <v>51188</v>
      </c>
      <c r="I24" s="1634">
        <v>2171947242.9899998</v>
      </c>
    </row>
    <row r="25" spans="1:12" ht="13.15" customHeight="1">
      <c r="A25" s="289"/>
      <c r="B25" s="289"/>
      <c r="C25" s="289"/>
      <c r="D25" s="289"/>
      <c r="E25" s="289"/>
      <c r="F25" s="289"/>
      <c r="G25" s="289"/>
      <c r="H25" s="289"/>
      <c r="I25" s="289"/>
    </row>
    <row r="26" spans="1:12" ht="20.100000000000001" customHeight="1">
      <c r="A26" s="9" t="s">
        <v>160</v>
      </c>
      <c r="B26" s="289"/>
      <c r="C26" s="289"/>
      <c r="D26" s="289"/>
      <c r="E26" s="289"/>
      <c r="F26" s="289"/>
      <c r="G26" s="289"/>
      <c r="H26" s="289"/>
      <c r="I26" s="289"/>
    </row>
    <row r="27" spans="1:12" ht="13.15" customHeight="1">
      <c r="A27" s="289"/>
      <c r="B27" s="289"/>
      <c r="C27" s="289"/>
      <c r="D27" s="289"/>
      <c r="E27" s="289"/>
      <c r="F27" s="289"/>
      <c r="G27" s="289"/>
      <c r="H27" s="289"/>
      <c r="I27" s="289"/>
    </row>
    <row r="28" spans="1:12" ht="15" customHeight="1">
      <c r="A28" s="341"/>
      <c r="B28" s="2262" t="s">
        <v>178</v>
      </c>
      <c r="C28" s="2262"/>
      <c r="D28" s="2262"/>
      <c r="E28" s="2262"/>
      <c r="F28" s="289"/>
      <c r="G28" s="289"/>
      <c r="H28" s="289"/>
      <c r="I28" s="289"/>
    </row>
    <row r="29" spans="1:12" ht="13.15" customHeight="1">
      <c r="A29" s="379"/>
      <c r="B29" s="2262"/>
      <c r="C29" s="2262"/>
      <c r="D29" s="2262"/>
      <c r="E29" s="2262"/>
      <c r="F29" s="289"/>
      <c r="G29" s="289"/>
      <c r="H29" s="289"/>
      <c r="I29" s="289"/>
    </row>
    <row r="30" spans="1:12" ht="62.45" customHeight="1">
      <c r="A30" s="10" t="s">
        <v>160</v>
      </c>
      <c r="B30" s="10" t="s">
        <v>210</v>
      </c>
      <c r="C30" s="10" t="s">
        <v>201</v>
      </c>
      <c r="D30" s="10" t="s">
        <v>163</v>
      </c>
      <c r="E30" s="10" t="s">
        <v>203</v>
      </c>
      <c r="F30" s="289"/>
      <c r="G30" s="289"/>
      <c r="H30" s="289"/>
      <c r="I30" s="289"/>
    </row>
    <row r="31" spans="1:12" ht="28.15" customHeight="1">
      <c r="A31" s="1635" t="s">
        <v>322</v>
      </c>
      <c r="B31" s="1636">
        <v>2581</v>
      </c>
      <c r="C31" s="1637">
        <v>4.8000000000000001E-2</v>
      </c>
      <c r="D31" s="1638">
        <v>189251648.36000001</v>
      </c>
      <c r="E31" s="1639">
        <v>8.0199999999999994E-2</v>
      </c>
    </row>
    <row r="32" spans="1:12" ht="28.15" customHeight="1">
      <c r="A32" s="1640" t="s">
        <v>323</v>
      </c>
      <c r="B32" s="1641">
        <v>51188</v>
      </c>
      <c r="C32" s="1642">
        <v>0.95199999999999996</v>
      </c>
      <c r="D32" s="1643">
        <v>2171947242.9899998</v>
      </c>
      <c r="E32" s="1644">
        <v>0.91979999999999995</v>
      </c>
    </row>
    <row r="33" spans="1:5" ht="28.15" customHeight="1">
      <c r="A33" s="1645" t="s">
        <v>73</v>
      </c>
      <c r="B33" s="1646">
        <v>53769</v>
      </c>
      <c r="C33" s="1647">
        <v>1</v>
      </c>
      <c r="D33" s="1648">
        <v>2361198891.3499999</v>
      </c>
      <c r="E33" s="1649">
        <v>1</v>
      </c>
    </row>
    <row r="34" spans="1:5" ht="13.15" customHeight="1"/>
    <row r="35" spans="1:5" ht="13.15" customHeight="1"/>
    <row r="36" spans="1:5" ht="13.15" customHeight="1"/>
    <row r="37" spans="1:5" ht="13.15" customHeight="1"/>
    <row r="38" spans="1:5" ht="13.15" customHeight="1"/>
    <row r="39" spans="1:5" ht="13.15" customHeight="1"/>
    <row r="40" spans="1:5" ht="13.15" customHeight="1"/>
    <row r="41" spans="1:5" ht="13.15" customHeight="1"/>
    <row r="42" spans="1:5" ht="13.15" customHeight="1"/>
    <row r="43" spans="1:5" ht="13.15" customHeight="1"/>
    <row r="44" spans="1:5" ht="13.15" customHeight="1"/>
    <row r="45" spans="1:5" ht="13.15" customHeight="1"/>
    <row r="46" spans="1:5" ht="13.15" customHeight="1"/>
    <row r="47" spans="1:5" ht="13.15" customHeight="1"/>
    <row r="48" spans="1:5" ht="13.15" customHeight="1"/>
    <row r="49" ht="13.15" customHeight="1"/>
    <row r="50" ht="13.15" customHeight="1"/>
    <row r="51" ht="13.15" customHeight="1"/>
    <row r="52" ht="13.15" customHeight="1"/>
    <row r="53" ht="13.15" customHeight="1"/>
    <row r="54" ht="13.15" customHeight="1"/>
    <row r="55" ht="13.15" customHeight="1"/>
    <row r="56" ht="13.15" customHeight="1"/>
    <row r="57" ht="13.15" customHeight="1"/>
    <row r="58" ht="13.15" customHeight="1"/>
    <row r="59" ht="13.15" customHeight="1"/>
    <row r="60" ht="13.15" customHeight="1"/>
    <row r="61" ht="13.15" customHeight="1"/>
    <row r="62" ht="13.15" customHeight="1"/>
    <row r="63" ht="13.15" customHeight="1"/>
    <row r="64" ht="13.15" customHeight="1"/>
    <row r="65" ht="13.15" customHeight="1"/>
  </sheetData>
  <mergeCells count="13">
    <mergeCell ref="F20:G20"/>
    <mergeCell ref="B19:E20"/>
    <mergeCell ref="H20:I20"/>
    <mergeCell ref="F19:I19"/>
    <mergeCell ref="B28:E29"/>
    <mergeCell ref="B7:E8"/>
    <mergeCell ref="F8:G8"/>
    <mergeCell ref="L1:M1"/>
    <mergeCell ref="J8:K8"/>
    <mergeCell ref="H8:I8"/>
    <mergeCell ref="F7:I7"/>
    <mergeCell ref="L8:M8"/>
    <mergeCell ref="J7:M7"/>
  </mergeCells>
  <phoneticPr fontId="17" type="noConversion"/>
  <hyperlinks>
    <hyperlink ref="I3" location="'2Contents'!A1" display="Index"/>
  </hyperlinks>
  <pageMargins left="0.74803149606299213" right="0.78740157480314965" top="0.47244094488188981" bottom="0.51181102362204722" header="0.51181102362204722" footer="0.43307086614173229"/>
  <pageSetup paperSize="9" scale="27" orientation="portrait" r:id="rId1"/>
  <headerFooter alignWithMargins="0">
    <oddFooter>&amp;LVolkswagen Finance (China) Co., Ltd | ABS Operations | ABSOperations.China@vwfsag.com | +8610-65897000&amp;R&amp;P/&amp;N</oddFooter>
  </headerFooter>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185"/>
  <sheetViews>
    <sheetView showGridLines="0" zoomScale="85" zoomScaleNormal="85" workbookViewId="0">
      <selection activeCell="B4" sqref="B4"/>
    </sheetView>
  </sheetViews>
  <sheetFormatPr defaultColWidth="11.42578125" defaultRowHeight="13.15" customHeight="1" zeroHeight="1"/>
  <cols>
    <col min="1" max="1" width="28" style="292" customWidth="1" collapsed="1"/>
    <col min="2" max="2" width="17.42578125" style="292" customWidth="1" collapsed="1"/>
    <col min="3" max="3" width="16.140625" style="292" customWidth="1" collapsed="1"/>
    <col min="4" max="4" width="19.140625" style="292" customWidth="1" collapsed="1"/>
    <col min="5" max="5" width="24.7109375" style="292" customWidth="1" collapsed="1"/>
    <col min="6" max="6" width="19.7109375" style="292" customWidth="1" collapsed="1"/>
    <col min="7" max="26" width="25.7109375" style="292" customWidth="1" collapsed="1"/>
    <col min="27" max="16384" width="11.42578125" style="292" collapsed="1"/>
  </cols>
  <sheetData>
    <row r="1" spans="1:27" ht="16.5" customHeight="1">
      <c r="A1" s="7"/>
      <c r="B1" s="8"/>
      <c r="C1" s="8"/>
      <c r="D1" s="8"/>
      <c r="E1" s="14"/>
      <c r="F1" s="8"/>
      <c r="G1" s="8"/>
      <c r="H1" s="14"/>
      <c r="I1" s="13" t="s">
        <v>309</v>
      </c>
      <c r="J1" s="13" t="s">
        <v>309</v>
      </c>
      <c r="K1" s="13" t="s">
        <v>309</v>
      </c>
      <c r="L1" s="13" t="s">
        <v>309</v>
      </c>
      <c r="M1" s="13" t="s">
        <v>309</v>
      </c>
      <c r="N1" s="13" t="s">
        <v>309</v>
      </c>
      <c r="O1" s="13" t="s">
        <v>309</v>
      </c>
      <c r="P1" s="13" t="s">
        <v>309</v>
      </c>
      <c r="Q1" s="13" t="s">
        <v>309</v>
      </c>
      <c r="R1" s="13" t="s">
        <v>309</v>
      </c>
      <c r="S1" s="13" t="s">
        <v>309</v>
      </c>
      <c r="T1" s="13" t="s">
        <v>309</v>
      </c>
      <c r="U1" s="13" t="s">
        <v>309</v>
      </c>
      <c r="V1" s="8"/>
      <c r="W1" s="2288" t="s">
        <v>347</v>
      </c>
      <c r="X1" s="2288"/>
      <c r="Y1"/>
    </row>
    <row r="2" spans="1:27" ht="16.5" customHeight="1">
      <c r="A2" s="8"/>
      <c r="B2" s="8"/>
      <c r="C2" s="8"/>
      <c r="D2" s="8"/>
      <c r="E2" s="14"/>
      <c r="F2" s="8"/>
      <c r="G2" s="8"/>
      <c r="H2" s="14"/>
      <c r="I2" s="8"/>
      <c r="J2" s="8"/>
      <c r="K2" s="8"/>
      <c r="L2" s="8"/>
      <c r="M2" s="8"/>
      <c r="N2" s="8"/>
      <c r="O2" s="8"/>
      <c r="P2" s="8"/>
      <c r="Q2" s="8"/>
      <c r="R2" s="8"/>
      <c r="S2" s="8"/>
      <c r="T2" s="8"/>
      <c r="U2" s="8"/>
      <c r="V2" s="8"/>
      <c r="W2" s="8"/>
      <c r="X2" s="281" t="s">
        <v>348</v>
      </c>
      <c r="Y2"/>
    </row>
    <row r="3" spans="1:27" ht="16.5" customHeight="1">
      <c r="A3" s="8"/>
      <c r="B3" s="8"/>
      <c r="C3" s="8"/>
      <c r="D3" s="8"/>
      <c r="E3" s="14"/>
      <c r="F3" s="8"/>
      <c r="G3" s="8"/>
      <c r="H3" s="14"/>
      <c r="I3" s="8"/>
      <c r="J3" s="8"/>
      <c r="K3" s="8"/>
      <c r="L3" s="8"/>
      <c r="M3" s="8"/>
      <c r="N3" s="8"/>
      <c r="O3" s="8"/>
      <c r="P3" s="8"/>
      <c r="Q3" s="8"/>
      <c r="R3" s="8"/>
      <c r="S3" s="8"/>
      <c r="T3" s="8"/>
      <c r="U3" s="8"/>
      <c r="V3" s="8"/>
      <c r="W3" s="8"/>
      <c r="X3" s="11" t="s">
        <v>0</v>
      </c>
      <c r="Y3"/>
    </row>
    <row r="4" spans="1:27" ht="13.15" customHeight="1">
      <c r="A4" s="289"/>
      <c r="B4" s="289"/>
      <c r="C4" s="289"/>
      <c r="D4" s="289"/>
      <c r="E4" s="356"/>
      <c r="F4" s="289"/>
      <c r="G4" s="289"/>
      <c r="H4" s="356"/>
      <c r="I4" s="289"/>
      <c r="J4" s="289"/>
      <c r="K4" s="289"/>
      <c r="L4" s="289"/>
    </row>
    <row r="5" spans="1:27" ht="20.100000000000001" customHeight="1">
      <c r="A5" s="9" t="s">
        <v>252</v>
      </c>
      <c r="B5" s="289"/>
      <c r="C5" s="289"/>
      <c r="D5" s="289"/>
      <c r="E5" s="356"/>
      <c r="F5" s="289"/>
      <c r="G5" s="289"/>
      <c r="H5" s="356"/>
      <c r="I5" s="289"/>
      <c r="J5" s="289"/>
      <c r="K5" s="289"/>
      <c r="L5" s="289"/>
    </row>
    <row r="6" spans="1:27" ht="13.15" customHeight="1">
      <c r="A6" s="289"/>
      <c r="B6" s="289"/>
      <c r="C6" s="289"/>
      <c r="D6" s="289"/>
      <c r="E6" s="356"/>
      <c r="F6" s="289"/>
      <c r="G6" s="289"/>
      <c r="H6" s="356"/>
      <c r="I6" s="289"/>
      <c r="J6" s="289"/>
      <c r="K6" s="289"/>
      <c r="L6" s="289"/>
    </row>
    <row r="7" spans="1:27" ht="13.15" customHeight="1">
      <c r="A7" s="344"/>
      <c r="B7" s="2293" t="s">
        <v>178</v>
      </c>
      <c r="C7" s="2293"/>
      <c r="D7" s="2293"/>
      <c r="E7" s="2293"/>
      <c r="F7" s="2293"/>
      <c r="G7" s="2293" t="s">
        <v>159</v>
      </c>
      <c r="H7" s="2301"/>
      <c r="I7" s="2293" t="s">
        <v>159</v>
      </c>
      <c r="J7" s="2301"/>
      <c r="K7" s="2293" t="s">
        <v>159</v>
      </c>
      <c r="L7" s="2301"/>
      <c r="M7" s="2293" t="s">
        <v>159</v>
      </c>
      <c r="N7" s="2301"/>
      <c r="O7" s="2293" t="s">
        <v>159</v>
      </c>
      <c r="P7" s="2301"/>
      <c r="Q7" s="2293" t="s">
        <v>160</v>
      </c>
      <c r="R7" s="2301"/>
      <c r="S7" s="2293" t="s">
        <v>160</v>
      </c>
      <c r="T7" s="2301"/>
      <c r="U7" s="2293" t="s">
        <v>161</v>
      </c>
      <c r="V7" s="2301"/>
      <c r="W7" s="2293" t="s">
        <v>161</v>
      </c>
      <c r="X7" s="2301"/>
      <c r="Y7"/>
      <c r="Z7"/>
      <c r="AA7"/>
    </row>
    <row r="8" spans="1:27" ht="13.15" customHeight="1">
      <c r="A8" s="378"/>
      <c r="B8" s="2293"/>
      <c r="C8" s="2293"/>
      <c r="D8" s="2293"/>
      <c r="E8" s="2293"/>
      <c r="F8" s="2293"/>
      <c r="G8" s="2272" t="s">
        <v>317</v>
      </c>
      <c r="H8" s="2272"/>
      <c r="I8" s="2272" t="s">
        <v>318</v>
      </c>
      <c r="J8" s="2272"/>
      <c r="K8" s="2272" t="s">
        <v>319</v>
      </c>
      <c r="L8" s="2272"/>
      <c r="M8" s="2272" t="s">
        <v>320</v>
      </c>
      <c r="N8" s="2272"/>
      <c r="O8" s="2272" t="s">
        <v>321</v>
      </c>
      <c r="P8" s="2272"/>
      <c r="Q8" s="2285" t="s">
        <v>322</v>
      </c>
      <c r="R8" s="2287"/>
      <c r="S8" s="2285" t="s">
        <v>323</v>
      </c>
      <c r="T8" s="2287"/>
      <c r="U8" s="2313" t="s">
        <v>157</v>
      </c>
      <c r="V8" s="2314"/>
      <c r="W8" s="2313" t="s">
        <v>324</v>
      </c>
      <c r="X8" s="2314"/>
      <c r="Y8"/>
      <c r="Z8"/>
      <c r="AA8"/>
    </row>
    <row r="9" spans="1:27" ht="76.900000000000006" customHeight="1">
      <c r="A9" s="12" t="s">
        <v>253</v>
      </c>
      <c r="B9" s="12" t="s">
        <v>254</v>
      </c>
      <c r="C9" s="12" t="s">
        <v>210</v>
      </c>
      <c r="D9" s="12" t="s">
        <v>201</v>
      </c>
      <c r="E9" s="15" t="s">
        <v>163</v>
      </c>
      <c r="F9" s="12" t="s">
        <v>203</v>
      </c>
      <c r="G9" s="12" t="s">
        <v>210</v>
      </c>
      <c r="H9" s="15" t="s">
        <v>163</v>
      </c>
      <c r="I9" s="12" t="s">
        <v>210</v>
      </c>
      <c r="J9" s="15" t="s">
        <v>163</v>
      </c>
      <c r="K9" s="12" t="s">
        <v>210</v>
      </c>
      <c r="L9" s="15" t="s">
        <v>163</v>
      </c>
      <c r="M9" s="12" t="s">
        <v>210</v>
      </c>
      <c r="N9" s="15" t="s">
        <v>163</v>
      </c>
      <c r="O9" s="12" t="s">
        <v>210</v>
      </c>
      <c r="P9" s="15" t="s">
        <v>163</v>
      </c>
      <c r="Q9" s="12" t="s">
        <v>210</v>
      </c>
      <c r="R9" s="12" t="s">
        <v>163</v>
      </c>
      <c r="S9" s="12" t="s">
        <v>210</v>
      </c>
      <c r="T9" s="12" t="s">
        <v>163</v>
      </c>
      <c r="U9" s="12" t="s">
        <v>210</v>
      </c>
      <c r="V9" s="12" t="s">
        <v>163</v>
      </c>
      <c r="W9" s="12" t="s">
        <v>210</v>
      </c>
      <c r="X9" s="12" t="s">
        <v>163</v>
      </c>
      <c r="Y9"/>
      <c r="Z9"/>
      <c r="AA9"/>
    </row>
    <row r="10" spans="1:27" ht="27" customHeight="1">
      <c r="A10" s="1650" t="s">
        <v>605</v>
      </c>
      <c r="B10" s="1651" t="s">
        <v>606</v>
      </c>
      <c r="C10" s="1652">
        <v>24</v>
      </c>
      <c r="D10" s="1653">
        <v>4.0000000000000002E-4</v>
      </c>
      <c r="E10" s="1654">
        <v>1814359.04</v>
      </c>
      <c r="F10" s="1655">
        <v>8.0000000000000004E-4</v>
      </c>
      <c r="G10" s="1656">
        <v>23</v>
      </c>
      <c r="H10" s="1657">
        <v>1718537.93</v>
      </c>
      <c r="I10" s="1658">
        <v>1</v>
      </c>
      <c r="J10" s="1659">
        <v>95821.11</v>
      </c>
      <c r="K10" s="1660">
        <v>0</v>
      </c>
      <c r="L10" s="1661">
        <v>0</v>
      </c>
      <c r="M10" s="1662">
        <v>0</v>
      </c>
      <c r="N10" s="1663">
        <v>0</v>
      </c>
      <c r="O10" s="1664">
        <v>0</v>
      </c>
      <c r="P10" s="1665">
        <v>0</v>
      </c>
      <c r="Q10" s="1666">
        <v>1</v>
      </c>
      <c r="R10" s="1667">
        <v>68865.759999999995</v>
      </c>
      <c r="S10" s="1668">
        <v>23</v>
      </c>
      <c r="T10" s="1669">
        <v>1745493.28</v>
      </c>
      <c r="U10" s="1670">
        <v>23</v>
      </c>
      <c r="V10" s="1671">
        <v>1718537.93</v>
      </c>
      <c r="W10" s="1672">
        <v>1</v>
      </c>
      <c r="X10" s="1673">
        <v>95821.11</v>
      </c>
    </row>
    <row r="11" spans="1:27" ht="27" customHeight="1">
      <c r="A11" s="1674" t="s">
        <v>309</v>
      </c>
      <c r="B11" s="1675" t="s">
        <v>607</v>
      </c>
      <c r="C11" s="1676">
        <v>27</v>
      </c>
      <c r="D11" s="1677">
        <v>5.0000000000000001E-4</v>
      </c>
      <c r="E11" s="1678">
        <v>1963852.18</v>
      </c>
      <c r="F11" s="1679">
        <v>8.0000000000000004E-4</v>
      </c>
      <c r="G11" s="1680">
        <v>27</v>
      </c>
      <c r="H11" s="1681">
        <v>1963852.18</v>
      </c>
      <c r="I11" s="1682">
        <v>0</v>
      </c>
      <c r="J11" s="1683">
        <v>0</v>
      </c>
      <c r="K11" s="1684">
        <v>0</v>
      </c>
      <c r="L11" s="1685">
        <v>0</v>
      </c>
      <c r="M11" s="1686">
        <v>0</v>
      </c>
      <c r="N11" s="1687">
        <v>0</v>
      </c>
      <c r="O11" s="1688">
        <v>0</v>
      </c>
      <c r="P11" s="1689">
        <v>0</v>
      </c>
      <c r="Q11" s="1690">
        <v>0</v>
      </c>
      <c r="R11" s="1691">
        <v>0</v>
      </c>
      <c r="S11" s="1692">
        <v>27</v>
      </c>
      <c r="T11" s="1693">
        <v>1963852.18</v>
      </c>
      <c r="U11" s="1694">
        <v>27</v>
      </c>
      <c r="V11" s="1695">
        <v>1963852.18</v>
      </c>
      <c r="W11" s="1696">
        <v>0</v>
      </c>
      <c r="X11" s="1697">
        <v>0</v>
      </c>
    </row>
    <row r="12" spans="1:27" ht="27" customHeight="1">
      <c r="A12" s="1650" t="s">
        <v>309</v>
      </c>
      <c r="B12" s="1651" t="s">
        <v>608</v>
      </c>
      <c r="C12" s="1652">
        <v>47</v>
      </c>
      <c r="D12" s="1653">
        <v>8.9999999999999998E-4</v>
      </c>
      <c r="E12" s="1654">
        <v>5020151.78</v>
      </c>
      <c r="F12" s="1655">
        <v>2.0999999999999999E-3</v>
      </c>
      <c r="G12" s="1656">
        <v>43</v>
      </c>
      <c r="H12" s="1657">
        <v>4630283.12</v>
      </c>
      <c r="I12" s="1658">
        <v>4</v>
      </c>
      <c r="J12" s="1659">
        <v>389868.66</v>
      </c>
      <c r="K12" s="1660">
        <v>0</v>
      </c>
      <c r="L12" s="1661">
        <v>0</v>
      </c>
      <c r="M12" s="1662">
        <v>0</v>
      </c>
      <c r="N12" s="1663">
        <v>0</v>
      </c>
      <c r="O12" s="1664">
        <v>0</v>
      </c>
      <c r="P12" s="1665">
        <v>0</v>
      </c>
      <c r="Q12" s="1666">
        <v>5</v>
      </c>
      <c r="R12" s="1667">
        <v>634002.11</v>
      </c>
      <c r="S12" s="1668">
        <v>42</v>
      </c>
      <c r="T12" s="1669">
        <v>4386149.67</v>
      </c>
      <c r="U12" s="1670">
        <v>43</v>
      </c>
      <c r="V12" s="1671">
        <v>4630283.12</v>
      </c>
      <c r="W12" s="1672">
        <v>4</v>
      </c>
      <c r="X12" s="1673">
        <v>389868.66</v>
      </c>
    </row>
    <row r="13" spans="1:27" ht="27" customHeight="1">
      <c r="A13" s="1674" t="s">
        <v>309</v>
      </c>
      <c r="B13" s="1675" t="s">
        <v>609</v>
      </c>
      <c r="C13" s="1676">
        <v>35</v>
      </c>
      <c r="D13" s="1677">
        <v>6.9999999999999999E-4</v>
      </c>
      <c r="E13" s="1678">
        <v>2653312.5699999998</v>
      </c>
      <c r="F13" s="1679">
        <v>1.1000000000000001E-3</v>
      </c>
      <c r="G13" s="1680">
        <v>33</v>
      </c>
      <c r="H13" s="1681">
        <v>2635153.3199999998</v>
      </c>
      <c r="I13" s="1682">
        <v>2</v>
      </c>
      <c r="J13" s="1683">
        <v>18159.25</v>
      </c>
      <c r="K13" s="1684">
        <v>0</v>
      </c>
      <c r="L13" s="1685">
        <v>0</v>
      </c>
      <c r="M13" s="1686">
        <v>0</v>
      </c>
      <c r="N13" s="1687">
        <v>0</v>
      </c>
      <c r="O13" s="1688">
        <v>0</v>
      </c>
      <c r="P13" s="1689">
        <v>0</v>
      </c>
      <c r="Q13" s="1690">
        <v>2</v>
      </c>
      <c r="R13" s="1691">
        <v>228360.81</v>
      </c>
      <c r="S13" s="1692">
        <v>33</v>
      </c>
      <c r="T13" s="1693">
        <v>2424951.7599999998</v>
      </c>
      <c r="U13" s="1694">
        <v>33</v>
      </c>
      <c r="V13" s="1695">
        <v>2635153.3199999998</v>
      </c>
      <c r="W13" s="1696">
        <v>2</v>
      </c>
      <c r="X13" s="1697">
        <v>18159.25</v>
      </c>
    </row>
    <row r="14" spans="1:27" ht="27" customHeight="1">
      <c r="A14" s="1650" t="s">
        <v>309</v>
      </c>
      <c r="B14" s="1651" t="s">
        <v>610</v>
      </c>
      <c r="C14" s="1652">
        <v>21</v>
      </c>
      <c r="D14" s="1653">
        <v>4.0000000000000002E-4</v>
      </c>
      <c r="E14" s="1654">
        <v>2706664.47</v>
      </c>
      <c r="F14" s="1655">
        <v>1.1000000000000001E-3</v>
      </c>
      <c r="G14" s="1656">
        <v>21</v>
      </c>
      <c r="H14" s="1657">
        <v>2706664.47</v>
      </c>
      <c r="I14" s="1658">
        <v>0</v>
      </c>
      <c r="J14" s="1659">
        <v>0</v>
      </c>
      <c r="K14" s="1660">
        <v>0</v>
      </c>
      <c r="L14" s="1661">
        <v>0</v>
      </c>
      <c r="M14" s="1662">
        <v>0</v>
      </c>
      <c r="N14" s="1663">
        <v>0</v>
      </c>
      <c r="O14" s="1664">
        <v>0</v>
      </c>
      <c r="P14" s="1665">
        <v>0</v>
      </c>
      <c r="Q14" s="1666">
        <v>0</v>
      </c>
      <c r="R14" s="1667">
        <v>0</v>
      </c>
      <c r="S14" s="1668">
        <v>21</v>
      </c>
      <c r="T14" s="1669">
        <v>2706664.47</v>
      </c>
      <c r="U14" s="1670">
        <v>21</v>
      </c>
      <c r="V14" s="1671">
        <v>2706664.47</v>
      </c>
      <c r="W14" s="1672">
        <v>0</v>
      </c>
      <c r="X14" s="1673">
        <v>0</v>
      </c>
    </row>
    <row r="15" spans="1:27" ht="27" customHeight="1">
      <c r="A15" s="1674" t="s">
        <v>309</v>
      </c>
      <c r="B15" s="1675" t="s">
        <v>611</v>
      </c>
      <c r="C15" s="1676">
        <v>89</v>
      </c>
      <c r="D15" s="1677">
        <v>1.6999999999999999E-3</v>
      </c>
      <c r="E15" s="1678">
        <v>14519833.560000001</v>
      </c>
      <c r="F15" s="1679">
        <v>6.1000000000000004E-3</v>
      </c>
      <c r="G15" s="1680">
        <v>81</v>
      </c>
      <c r="H15" s="1681">
        <v>13716767.039999999</v>
      </c>
      <c r="I15" s="1682">
        <v>8</v>
      </c>
      <c r="J15" s="1683">
        <v>803066.52</v>
      </c>
      <c r="K15" s="1684">
        <v>0</v>
      </c>
      <c r="L15" s="1685">
        <v>0</v>
      </c>
      <c r="M15" s="1686">
        <v>0</v>
      </c>
      <c r="N15" s="1687">
        <v>0</v>
      </c>
      <c r="O15" s="1688">
        <v>0</v>
      </c>
      <c r="P15" s="1689">
        <v>0</v>
      </c>
      <c r="Q15" s="1690">
        <v>23</v>
      </c>
      <c r="R15" s="1691">
        <v>4843899.57</v>
      </c>
      <c r="S15" s="1692">
        <v>66</v>
      </c>
      <c r="T15" s="1693">
        <v>9675933.9900000002</v>
      </c>
      <c r="U15" s="1694">
        <v>81</v>
      </c>
      <c r="V15" s="1695">
        <v>13716767.039999999</v>
      </c>
      <c r="W15" s="1696">
        <v>8</v>
      </c>
      <c r="X15" s="1697">
        <v>803066.52</v>
      </c>
    </row>
    <row r="16" spans="1:27" ht="27" customHeight="1">
      <c r="A16" s="1650" t="s">
        <v>309</v>
      </c>
      <c r="B16" s="1651" t="s">
        <v>612</v>
      </c>
      <c r="C16" s="1652">
        <v>4</v>
      </c>
      <c r="D16" s="1653">
        <v>1E-4</v>
      </c>
      <c r="E16" s="1654">
        <v>356404.23</v>
      </c>
      <c r="F16" s="1655">
        <v>2.0000000000000001E-4</v>
      </c>
      <c r="G16" s="1656">
        <v>4</v>
      </c>
      <c r="H16" s="1657">
        <v>356404.23</v>
      </c>
      <c r="I16" s="1658">
        <v>0</v>
      </c>
      <c r="J16" s="1659">
        <v>0</v>
      </c>
      <c r="K16" s="1660">
        <v>0</v>
      </c>
      <c r="L16" s="1661">
        <v>0</v>
      </c>
      <c r="M16" s="1662">
        <v>0</v>
      </c>
      <c r="N16" s="1663">
        <v>0</v>
      </c>
      <c r="O16" s="1664">
        <v>0</v>
      </c>
      <c r="P16" s="1665">
        <v>0</v>
      </c>
      <c r="Q16" s="1666">
        <v>0</v>
      </c>
      <c r="R16" s="1667">
        <v>0</v>
      </c>
      <c r="S16" s="1668">
        <v>4</v>
      </c>
      <c r="T16" s="1669">
        <v>356404.23</v>
      </c>
      <c r="U16" s="1670">
        <v>4</v>
      </c>
      <c r="V16" s="1671">
        <v>356404.23</v>
      </c>
      <c r="W16" s="1672">
        <v>0</v>
      </c>
      <c r="X16" s="1673">
        <v>0</v>
      </c>
    </row>
    <row r="17" spans="1:24" ht="27" customHeight="1">
      <c r="A17" s="1674" t="s">
        <v>309</v>
      </c>
      <c r="B17" s="1675" t="s">
        <v>613</v>
      </c>
      <c r="C17" s="1676">
        <v>27</v>
      </c>
      <c r="D17" s="1677">
        <v>5.0000000000000001E-4</v>
      </c>
      <c r="E17" s="1678">
        <v>3133386.88</v>
      </c>
      <c r="F17" s="1679">
        <v>1.2999999999999999E-3</v>
      </c>
      <c r="G17" s="1680">
        <v>26</v>
      </c>
      <c r="H17" s="1681">
        <v>3039695.94</v>
      </c>
      <c r="I17" s="1682">
        <v>1</v>
      </c>
      <c r="J17" s="1683">
        <v>93690.94</v>
      </c>
      <c r="K17" s="1684">
        <v>0</v>
      </c>
      <c r="L17" s="1685">
        <v>0</v>
      </c>
      <c r="M17" s="1686">
        <v>0</v>
      </c>
      <c r="N17" s="1687">
        <v>0</v>
      </c>
      <c r="O17" s="1688">
        <v>0</v>
      </c>
      <c r="P17" s="1689">
        <v>0</v>
      </c>
      <c r="Q17" s="1690">
        <v>1</v>
      </c>
      <c r="R17" s="1691">
        <v>158551.15</v>
      </c>
      <c r="S17" s="1692">
        <v>26</v>
      </c>
      <c r="T17" s="1693">
        <v>2974835.73</v>
      </c>
      <c r="U17" s="1694">
        <v>26</v>
      </c>
      <c r="V17" s="1695">
        <v>3039695.94</v>
      </c>
      <c r="W17" s="1696">
        <v>1</v>
      </c>
      <c r="X17" s="1697">
        <v>93690.94</v>
      </c>
    </row>
    <row r="18" spans="1:24" ht="27" customHeight="1">
      <c r="A18" s="1650" t="s">
        <v>309</v>
      </c>
      <c r="B18" s="1651" t="s">
        <v>614</v>
      </c>
      <c r="C18" s="1652">
        <v>6</v>
      </c>
      <c r="D18" s="1653">
        <v>1E-4</v>
      </c>
      <c r="E18" s="1654">
        <v>184626.19</v>
      </c>
      <c r="F18" s="1655">
        <v>1E-4</v>
      </c>
      <c r="G18" s="1656">
        <v>0</v>
      </c>
      <c r="H18" s="1657">
        <v>0</v>
      </c>
      <c r="I18" s="1658">
        <v>6</v>
      </c>
      <c r="J18" s="1659">
        <v>184626.19</v>
      </c>
      <c r="K18" s="1660">
        <v>0</v>
      </c>
      <c r="L18" s="1661">
        <v>0</v>
      </c>
      <c r="M18" s="1662">
        <v>0</v>
      </c>
      <c r="N18" s="1663">
        <v>0</v>
      </c>
      <c r="O18" s="1664">
        <v>0</v>
      </c>
      <c r="P18" s="1665">
        <v>0</v>
      </c>
      <c r="Q18" s="1666">
        <v>0</v>
      </c>
      <c r="R18" s="1667">
        <v>0</v>
      </c>
      <c r="S18" s="1668">
        <v>6</v>
      </c>
      <c r="T18" s="1669">
        <v>184626.19</v>
      </c>
      <c r="U18" s="1670">
        <v>0</v>
      </c>
      <c r="V18" s="1671">
        <v>0</v>
      </c>
      <c r="W18" s="1672">
        <v>6</v>
      </c>
      <c r="X18" s="1673">
        <v>184626.19</v>
      </c>
    </row>
    <row r="19" spans="1:24" ht="27" customHeight="1">
      <c r="A19" s="1674" t="s">
        <v>309</v>
      </c>
      <c r="B19" s="1675" t="s">
        <v>615</v>
      </c>
      <c r="C19" s="1676">
        <v>655</v>
      </c>
      <c r="D19" s="1677">
        <v>1.2200000000000001E-2</v>
      </c>
      <c r="E19" s="1678">
        <v>30628650.850000001</v>
      </c>
      <c r="F19" s="1679">
        <v>1.2999999999999999E-2</v>
      </c>
      <c r="G19" s="1680">
        <v>569</v>
      </c>
      <c r="H19" s="1681">
        <v>28618965.050000001</v>
      </c>
      <c r="I19" s="1682">
        <v>86</v>
      </c>
      <c r="J19" s="1683">
        <v>2009685.8</v>
      </c>
      <c r="K19" s="1684">
        <v>0</v>
      </c>
      <c r="L19" s="1685">
        <v>0</v>
      </c>
      <c r="M19" s="1686">
        <v>0</v>
      </c>
      <c r="N19" s="1687">
        <v>0</v>
      </c>
      <c r="O19" s="1688">
        <v>0</v>
      </c>
      <c r="P19" s="1689">
        <v>0</v>
      </c>
      <c r="Q19" s="1690">
        <v>17</v>
      </c>
      <c r="R19" s="1691">
        <v>902237.39</v>
      </c>
      <c r="S19" s="1692">
        <v>638</v>
      </c>
      <c r="T19" s="1693">
        <v>29726413.460000001</v>
      </c>
      <c r="U19" s="1694">
        <v>569</v>
      </c>
      <c r="V19" s="1695">
        <v>28618965.050000001</v>
      </c>
      <c r="W19" s="1696">
        <v>86</v>
      </c>
      <c r="X19" s="1697">
        <v>2009685.8</v>
      </c>
    </row>
    <row r="20" spans="1:24" ht="27" customHeight="1">
      <c r="A20" s="1650" t="s">
        <v>309</v>
      </c>
      <c r="B20" s="1651" t="s">
        <v>616</v>
      </c>
      <c r="C20" s="1652">
        <v>3</v>
      </c>
      <c r="D20" s="1653">
        <v>1E-4</v>
      </c>
      <c r="E20" s="1654">
        <v>88638.11</v>
      </c>
      <c r="F20" s="1655">
        <v>0</v>
      </c>
      <c r="G20" s="1656">
        <v>0</v>
      </c>
      <c r="H20" s="1657">
        <v>0</v>
      </c>
      <c r="I20" s="1658">
        <v>3</v>
      </c>
      <c r="J20" s="1659">
        <v>88638.11</v>
      </c>
      <c r="K20" s="1660">
        <v>0</v>
      </c>
      <c r="L20" s="1661">
        <v>0</v>
      </c>
      <c r="M20" s="1662">
        <v>0</v>
      </c>
      <c r="N20" s="1663">
        <v>0</v>
      </c>
      <c r="O20" s="1664">
        <v>0</v>
      </c>
      <c r="P20" s="1665">
        <v>0</v>
      </c>
      <c r="Q20" s="1666">
        <v>0</v>
      </c>
      <c r="R20" s="1667">
        <v>0</v>
      </c>
      <c r="S20" s="1668">
        <v>3</v>
      </c>
      <c r="T20" s="1669">
        <v>88638.11</v>
      </c>
      <c r="U20" s="1670">
        <v>0</v>
      </c>
      <c r="V20" s="1671">
        <v>0</v>
      </c>
      <c r="W20" s="1672">
        <v>3</v>
      </c>
      <c r="X20" s="1673">
        <v>88638.11</v>
      </c>
    </row>
    <row r="21" spans="1:24" ht="27" customHeight="1">
      <c r="A21" s="1674" t="s">
        <v>309</v>
      </c>
      <c r="B21" s="1675" t="s">
        <v>617</v>
      </c>
      <c r="C21" s="1676">
        <v>1465</v>
      </c>
      <c r="D21" s="1677">
        <v>2.7199999999999998E-2</v>
      </c>
      <c r="E21" s="1678">
        <v>103373990.36</v>
      </c>
      <c r="F21" s="1679">
        <v>4.3799999999999999E-2</v>
      </c>
      <c r="G21" s="1680">
        <v>1318</v>
      </c>
      <c r="H21" s="1681">
        <v>97388570.840000004</v>
      </c>
      <c r="I21" s="1682">
        <v>140</v>
      </c>
      <c r="J21" s="1683">
        <v>5069180.75</v>
      </c>
      <c r="K21" s="1684">
        <v>0</v>
      </c>
      <c r="L21" s="1685">
        <v>0</v>
      </c>
      <c r="M21" s="1686">
        <v>0</v>
      </c>
      <c r="N21" s="1687">
        <v>0</v>
      </c>
      <c r="O21" s="1688">
        <v>7</v>
      </c>
      <c r="P21" s="1689">
        <v>916238.77</v>
      </c>
      <c r="Q21" s="1690">
        <v>48</v>
      </c>
      <c r="R21" s="1691">
        <v>3479025.08</v>
      </c>
      <c r="S21" s="1692">
        <v>1417</v>
      </c>
      <c r="T21" s="1693">
        <v>99894965.280000001</v>
      </c>
      <c r="U21" s="1694">
        <v>1325</v>
      </c>
      <c r="V21" s="1695">
        <v>98304809.609999999</v>
      </c>
      <c r="W21" s="1696">
        <v>140</v>
      </c>
      <c r="X21" s="1697">
        <v>5069180.75</v>
      </c>
    </row>
    <row r="22" spans="1:24" ht="27" customHeight="1">
      <c r="A22" s="1650" t="s">
        <v>309</v>
      </c>
      <c r="B22" s="1651" t="s">
        <v>618</v>
      </c>
      <c r="C22" s="1652">
        <v>173</v>
      </c>
      <c r="D22" s="1653">
        <v>3.2000000000000002E-3</v>
      </c>
      <c r="E22" s="1654">
        <v>14060753.98</v>
      </c>
      <c r="F22" s="1655">
        <v>6.0000000000000001E-3</v>
      </c>
      <c r="G22" s="1656">
        <v>157</v>
      </c>
      <c r="H22" s="1657">
        <v>13057122.4</v>
      </c>
      <c r="I22" s="1658">
        <v>16</v>
      </c>
      <c r="J22" s="1659">
        <v>1003631.58</v>
      </c>
      <c r="K22" s="1660">
        <v>0</v>
      </c>
      <c r="L22" s="1661">
        <v>0</v>
      </c>
      <c r="M22" s="1662">
        <v>0</v>
      </c>
      <c r="N22" s="1663">
        <v>0</v>
      </c>
      <c r="O22" s="1664">
        <v>0</v>
      </c>
      <c r="P22" s="1665">
        <v>0</v>
      </c>
      <c r="Q22" s="1666">
        <v>8</v>
      </c>
      <c r="R22" s="1667">
        <v>951280.87</v>
      </c>
      <c r="S22" s="1668">
        <v>165</v>
      </c>
      <c r="T22" s="1669">
        <v>13109473.109999999</v>
      </c>
      <c r="U22" s="1670">
        <v>157</v>
      </c>
      <c r="V22" s="1671">
        <v>13057122.4</v>
      </c>
      <c r="W22" s="1672">
        <v>16</v>
      </c>
      <c r="X22" s="1673">
        <v>1003631.58</v>
      </c>
    </row>
    <row r="23" spans="1:24" ht="27" customHeight="1">
      <c r="A23" s="1674" t="s">
        <v>309</v>
      </c>
      <c r="B23" s="1675" t="s">
        <v>619</v>
      </c>
      <c r="C23" s="1676">
        <v>1</v>
      </c>
      <c r="D23" s="1677">
        <v>0</v>
      </c>
      <c r="E23" s="1678">
        <v>76200.25</v>
      </c>
      <c r="F23" s="1679">
        <v>0</v>
      </c>
      <c r="G23" s="1680">
        <v>0</v>
      </c>
      <c r="H23" s="1681">
        <v>0</v>
      </c>
      <c r="I23" s="1682">
        <v>1</v>
      </c>
      <c r="J23" s="1683">
        <v>76200.25</v>
      </c>
      <c r="K23" s="1684">
        <v>0</v>
      </c>
      <c r="L23" s="1685">
        <v>0</v>
      </c>
      <c r="M23" s="1686">
        <v>0</v>
      </c>
      <c r="N23" s="1687">
        <v>0</v>
      </c>
      <c r="O23" s="1688">
        <v>0</v>
      </c>
      <c r="P23" s="1689">
        <v>0</v>
      </c>
      <c r="Q23" s="1690">
        <v>0</v>
      </c>
      <c r="R23" s="1691">
        <v>0</v>
      </c>
      <c r="S23" s="1692">
        <v>1</v>
      </c>
      <c r="T23" s="1693">
        <v>76200.25</v>
      </c>
      <c r="U23" s="1694">
        <v>0</v>
      </c>
      <c r="V23" s="1695">
        <v>0</v>
      </c>
      <c r="W23" s="1696">
        <v>1</v>
      </c>
      <c r="X23" s="1697">
        <v>76200.25</v>
      </c>
    </row>
    <row r="24" spans="1:24" ht="27" customHeight="1">
      <c r="A24" s="1650" t="s">
        <v>309</v>
      </c>
      <c r="B24" s="1651" t="s">
        <v>620</v>
      </c>
      <c r="C24" s="1652">
        <v>2055</v>
      </c>
      <c r="D24" s="1653">
        <v>3.8199999999999998E-2</v>
      </c>
      <c r="E24" s="1654">
        <v>207933617.02000001</v>
      </c>
      <c r="F24" s="1655">
        <v>8.8099999999999998E-2</v>
      </c>
      <c r="G24" s="1656">
        <v>1863</v>
      </c>
      <c r="H24" s="1657">
        <v>194176909.78999999</v>
      </c>
      <c r="I24" s="1658">
        <v>167</v>
      </c>
      <c r="J24" s="1659">
        <v>9384685.6999999993</v>
      </c>
      <c r="K24" s="1660">
        <v>0</v>
      </c>
      <c r="L24" s="1661">
        <v>0</v>
      </c>
      <c r="M24" s="1662">
        <v>0</v>
      </c>
      <c r="N24" s="1663">
        <v>0</v>
      </c>
      <c r="O24" s="1664">
        <v>25</v>
      </c>
      <c r="P24" s="1665">
        <v>4372021.53</v>
      </c>
      <c r="Q24" s="1666">
        <v>292</v>
      </c>
      <c r="R24" s="1667">
        <v>33179530.879999999</v>
      </c>
      <c r="S24" s="1668">
        <v>1763</v>
      </c>
      <c r="T24" s="1669">
        <v>174754086.13999999</v>
      </c>
      <c r="U24" s="1670">
        <v>1888</v>
      </c>
      <c r="V24" s="1671">
        <v>198548931.31999999</v>
      </c>
      <c r="W24" s="1672">
        <v>167</v>
      </c>
      <c r="X24" s="1673">
        <v>9384685.6999999993</v>
      </c>
    </row>
    <row r="25" spans="1:24" ht="27" customHeight="1">
      <c r="A25" s="1674" t="s">
        <v>309</v>
      </c>
      <c r="B25" s="1675" t="s">
        <v>621</v>
      </c>
      <c r="C25" s="1676">
        <v>72</v>
      </c>
      <c r="D25" s="1677">
        <v>1.2999999999999999E-3</v>
      </c>
      <c r="E25" s="1678">
        <v>9255073.6099999994</v>
      </c>
      <c r="F25" s="1679">
        <v>3.8999999999999998E-3</v>
      </c>
      <c r="G25" s="1680">
        <v>66</v>
      </c>
      <c r="H25" s="1681">
        <v>8600427.1400000006</v>
      </c>
      <c r="I25" s="1682">
        <v>6</v>
      </c>
      <c r="J25" s="1683">
        <v>654646.47</v>
      </c>
      <c r="K25" s="1684">
        <v>0</v>
      </c>
      <c r="L25" s="1685">
        <v>0</v>
      </c>
      <c r="M25" s="1686">
        <v>0</v>
      </c>
      <c r="N25" s="1687">
        <v>0</v>
      </c>
      <c r="O25" s="1688">
        <v>0</v>
      </c>
      <c r="P25" s="1689">
        <v>0</v>
      </c>
      <c r="Q25" s="1690">
        <v>6</v>
      </c>
      <c r="R25" s="1691">
        <v>686550.99</v>
      </c>
      <c r="S25" s="1692">
        <v>66</v>
      </c>
      <c r="T25" s="1693">
        <v>8568522.6199999992</v>
      </c>
      <c r="U25" s="1694">
        <v>66</v>
      </c>
      <c r="V25" s="1695">
        <v>8600427.1400000006</v>
      </c>
      <c r="W25" s="1696">
        <v>6</v>
      </c>
      <c r="X25" s="1697">
        <v>654646.47</v>
      </c>
    </row>
    <row r="26" spans="1:24" ht="27" customHeight="1">
      <c r="A26" s="1650" t="s">
        <v>309</v>
      </c>
      <c r="B26" s="1651" t="s">
        <v>622</v>
      </c>
      <c r="C26" s="1652">
        <v>349</v>
      </c>
      <c r="D26" s="1653">
        <v>6.4999999999999997E-3</v>
      </c>
      <c r="E26" s="1654">
        <v>62716725.539999999</v>
      </c>
      <c r="F26" s="1655">
        <v>2.6599999999999999E-2</v>
      </c>
      <c r="G26" s="1656">
        <v>324</v>
      </c>
      <c r="H26" s="1657">
        <v>59496317.659999996</v>
      </c>
      <c r="I26" s="1658">
        <v>25</v>
      </c>
      <c r="J26" s="1659">
        <v>3220407.88</v>
      </c>
      <c r="K26" s="1660">
        <v>0</v>
      </c>
      <c r="L26" s="1661">
        <v>0</v>
      </c>
      <c r="M26" s="1662">
        <v>0</v>
      </c>
      <c r="N26" s="1663">
        <v>0</v>
      </c>
      <c r="O26" s="1664">
        <v>0</v>
      </c>
      <c r="P26" s="1665">
        <v>0</v>
      </c>
      <c r="Q26" s="1666">
        <v>142</v>
      </c>
      <c r="R26" s="1667">
        <v>26536829.25</v>
      </c>
      <c r="S26" s="1668">
        <v>207</v>
      </c>
      <c r="T26" s="1669">
        <v>36179896.289999999</v>
      </c>
      <c r="U26" s="1670">
        <v>324</v>
      </c>
      <c r="V26" s="1671">
        <v>59496317.659999996</v>
      </c>
      <c r="W26" s="1672">
        <v>25</v>
      </c>
      <c r="X26" s="1673">
        <v>3220407.88</v>
      </c>
    </row>
    <row r="27" spans="1:24" ht="27" customHeight="1">
      <c r="A27" s="1674" t="s">
        <v>309</v>
      </c>
      <c r="B27" s="1675" t="s">
        <v>623</v>
      </c>
      <c r="C27" s="1676">
        <v>788</v>
      </c>
      <c r="D27" s="1677">
        <v>1.47E-2</v>
      </c>
      <c r="E27" s="1678">
        <v>46765536.869999997</v>
      </c>
      <c r="F27" s="1679">
        <v>1.9800000000000002E-2</v>
      </c>
      <c r="G27" s="1680">
        <v>735</v>
      </c>
      <c r="H27" s="1681">
        <v>45125225.890000001</v>
      </c>
      <c r="I27" s="1682">
        <v>53</v>
      </c>
      <c r="J27" s="1683">
        <v>1640310.98</v>
      </c>
      <c r="K27" s="1684">
        <v>0</v>
      </c>
      <c r="L27" s="1685">
        <v>0</v>
      </c>
      <c r="M27" s="1686">
        <v>0</v>
      </c>
      <c r="N27" s="1687">
        <v>0</v>
      </c>
      <c r="O27" s="1688">
        <v>0</v>
      </c>
      <c r="P27" s="1689">
        <v>0</v>
      </c>
      <c r="Q27" s="1690">
        <v>24</v>
      </c>
      <c r="R27" s="1691">
        <v>1579037.12</v>
      </c>
      <c r="S27" s="1692">
        <v>764</v>
      </c>
      <c r="T27" s="1693">
        <v>45186499.75</v>
      </c>
      <c r="U27" s="1694">
        <v>735</v>
      </c>
      <c r="V27" s="1695">
        <v>45125225.890000001</v>
      </c>
      <c r="W27" s="1696">
        <v>53</v>
      </c>
      <c r="X27" s="1697">
        <v>1640310.98</v>
      </c>
    </row>
    <row r="28" spans="1:24" ht="27" customHeight="1">
      <c r="A28" s="1650" t="s">
        <v>309</v>
      </c>
      <c r="B28" s="1651" t="s">
        <v>624</v>
      </c>
      <c r="C28" s="1652">
        <v>404</v>
      </c>
      <c r="D28" s="1653">
        <v>7.4999999999999997E-3</v>
      </c>
      <c r="E28" s="1654">
        <v>31282903.600000001</v>
      </c>
      <c r="F28" s="1655">
        <v>1.32E-2</v>
      </c>
      <c r="G28" s="1656">
        <v>352</v>
      </c>
      <c r="H28" s="1657">
        <v>28184653.969999999</v>
      </c>
      <c r="I28" s="1658">
        <v>48</v>
      </c>
      <c r="J28" s="1659">
        <v>2595119.0699999998</v>
      </c>
      <c r="K28" s="1660">
        <v>0</v>
      </c>
      <c r="L28" s="1661">
        <v>0</v>
      </c>
      <c r="M28" s="1662">
        <v>0</v>
      </c>
      <c r="N28" s="1663">
        <v>0</v>
      </c>
      <c r="O28" s="1664">
        <v>4</v>
      </c>
      <c r="P28" s="1665">
        <v>503130.56</v>
      </c>
      <c r="Q28" s="1666">
        <v>37</v>
      </c>
      <c r="R28" s="1667">
        <v>3131346.83</v>
      </c>
      <c r="S28" s="1668">
        <v>367</v>
      </c>
      <c r="T28" s="1669">
        <v>28151556.77</v>
      </c>
      <c r="U28" s="1670">
        <v>356</v>
      </c>
      <c r="V28" s="1671">
        <v>28687784.530000001</v>
      </c>
      <c r="W28" s="1672">
        <v>48</v>
      </c>
      <c r="X28" s="1673">
        <v>2595119.0699999998</v>
      </c>
    </row>
    <row r="29" spans="1:24" ht="27" customHeight="1">
      <c r="A29" s="1674" t="s">
        <v>309</v>
      </c>
      <c r="B29" s="1675" t="s">
        <v>625</v>
      </c>
      <c r="C29" s="1676">
        <v>2</v>
      </c>
      <c r="D29" s="1677">
        <v>0</v>
      </c>
      <c r="E29" s="1678">
        <v>42496.73</v>
      </c>
      <c r="F29" s="1679">
        <v>0</v>
      </c>
      <c r="G29" s="1680">
        <v>2</v>
      </c>
      <c r="H29" s="1681">
        <v>42496.73</v>
      </c>
      <c r="I29" s="1682">
        <v>0</v>
      </c>
      <c r="J29" s="1683">
        <v>0</v>
      </c>
      <c r="K29" s="1684">
        <v>0</v>
      </c>
      <c r="L29" s="1685">
        <v>0</v>
      </c>
      <c r="M29" s="1686">
        <v>0</v>
      </c>
      <c r="N29" s="1687">
        <v>0</v>
      </c>
      <c r="O29" s="1688">
        <v>0</v>
      </c>
      <c r="P29" s="1689">
        <v>0</v>
      </c>
      <c r="Q29" s="1690">
        <v>0</v>
      </c>
      <c r="R29" s="1691">
        <v>0</v>
      </c>
      <c r="S29" s="1692">
        <v>2</v>
      </c>
      <c r="T29" s="1693">
        <v>42496.73</v>
      </c>
      <c r="U29" s="1694">
        <v>2</v>
      </c>
      <c r="V29" s="1695">
        <v>42496.73</v>
      </c>
      <c r="W29" s="1696">
        <v>0</v>
      </c>
      <c r="X29" s="1697">
        <v>0</v>
      </c>
    </row>
    <row r="30" spans="1:24" ht="27" customHeight="1">
      <c r="A30" s="1650" t="s">
        <v>309</v>
      </c>
      <c r="B30" s="1651" t="s">
        <v>626</v>
      </c>
      <c r="C30" s="1652">
        <v>260</v>
      </c>
      <c r="D30" s="1653">
        <v>4.7999999999999996E-3</v>
      </c>
      <c r="E30" s="1654">
        <v>36655619.479999997</v>
      </c>
      <c r="F30" s="1655">
        <v>1.55E-2</v>
      </c>
      <c r="G30" s="1656">
        <v>242</v>
      </c>
      <c r="H30" s="1657">
        <v>35042713.18</v>
      </c>
      <c r="I30" s="1658">
        <v>18</v>
      </c>
      <c r="J30" s="1659">
        <v>1612906.3</v>
      </c>
      <c r="K30" s="1660">
        <v>0</v>
      </c>
      <c r="L30" s="1661">
        <v>0</v>
      </c>
      <c r="M30" s="1662">
        <v>0</v>
      </c>
      <c r="N30" s="1663">
        <v>0</v>
      </c>
      <c r="O30" s="1664">
        <v>0</v>
      </c>
      <c r="P30" s="1665">
        <v>0</v>
      </c>
      <c r="Q30" s="1666">
        <v>64</v>
      </c>
      <c r="R30" s="1667">
        <v>9150531.3499999996</v>
      </c>
      <c r="S30" s="1668">
        <v>196</v>
      </c>
      <c r="T30" s="1669">
        <v>27505088.129999999</v>
      </c>
      <c r="U30" s="1670">
        <v>242</v>
      </c>
      <c r="V30" s="1671">
        <v>35042713.18</v>
      </c>
      <c r="W30" s="1672">
        <v>18</v>
      </c>
      <c r="X30" s="1673">
        <v>1612906.3</v>
      </c>
    </row>
    <row r="31" spans="1:24" ht="27" customHeight="1">
      <c r="A31" s="1674" t="s">
        <v>309</v>
      </c>
      <c r="B31" s="1675" t="s">
        <v>627</v>
      </c>
      <c r="C31" s="1676">
        <v>7</v>
      </c>
      <c r="D31" s="1677">
        <v>1E-4</v>
      </c>
      <c r="E31" s="1678">
        <v>999398.81</v>
      </c>
      <c r="F31" s="1679">
        <v>4.0000000000000002E-4</v>
      </c>
      <c r="G31" s="1680">
        <v>7</v>
      </c>
      <c r="H31" s="1681">
        <v>999398.81</v>
      </c>
      <c r="I31" s="1682">
        <v>0</v>
      </c>
      <c r="J31" s="1683">
        <v>0</v>
      </c>
      <c r="K31" s="1684">
        <v>0</v>
      </c>
      <c r="L31" s="1685">
        <v>0</v>
      </c>
      <c r="M31" s="1686">
        <v>0</v>
      </c>
      <c r="N31" s="1687">
        <v>0</v>
      </c>
      <c r="O31" s="1688">
        <v>0</v>
      </c>
      <c r="P31" s="1689">
        <v>0</v>
      </c>
      <c r="Q31" s="1690">
        <v>2</v>
      </c>
      <c r="R31" s="1691">
        <v>354618.94</v>
      </c>
      <c r="S31" s="1692">
        <v>5</v>
      </c>
      <c r="T31" s="1693">
        <v>644779.87</v>
      </c>
      <c r="U31" s="1694">
        <v>7</v>
      </c>
      <c r="V31" s="1695">
        <v>999398.81</v>
      </c>
      <c r="W31" s="1696">
        <v>0</v>
      </c>
      <c r="X31" s="1697">
        <v>0</v>
      </c>
    </row>
    <row r="32" spans="1:24" ht="27" customHeight="1">
      <c r="A32" s="1650" t="s">
        <v>309</v>
      </c>
      <c r="B32" s="1651" t="s">
        <v>628</v>
      </c>
      <c r="C32" s="1652">
        <v>3</v>
      </c>
      <c r="D32" s="1653">
        <v>1E-4</v>
      </c>
      <c r="E32" s="1654">
        <v>940256.67</v>
      </c>
      <c r="F32" s="1655">
        <v>4.0000000000000002E-4</v>
      </c>
      <c r="G32" s="1656">
        <v>3</v>
      </c>
      <c r="H32" s="1657">
        <v>940256.67</v>
      </c>
      <c r="I32" s="1658">
        <v>0</v>
      </c>
      <c r="J32" s="1659">
        <v>0</v>
      </c>
      <c r="K32" s="1660">
        <v>0</v>
      </c>
      <c r="L32" s="1661">
        <v>0</v>
      </c>
      <c r="M32" s="1662">
        <v>0</v>
      </c>
      <c r="N32" s="1663">
        <v>0</v>
      </c>
      <c r="O32" s="1664">
        <v>0</v>
      </c>
      <c r="P32" s="1665">
        <v>0</v>
      </c>
      <c r="Q32" s="1666">
        <v>1</v>
      </c>
      <c r="R32" s="1667">
        <v>303730.68</v>
      </c>
      <c r="S32" s="1668">
        <v>2</v>
      </c>
      <c r="T32" s="1669">
        <v>636525.99</v>
      </c>
      <c r="U32" s="1670">
        <v>3</v>
      </c>
      <c r="V32" s="1671">
        <v>940256.67</v>
      </c>
      <c r="W32" s="1672">
        <v>0</v>
      </c>
      <c r="X32" s="1673">
        <v>0</v>
      </c>
    </row>
    <row r="33" spans="1:24" ht="27" customHeight="1">
      <c r="A33" s="1674" t="s">
        <v>309</v>
      </c>
      <c r="B33" s="1675" t="s">
        <v>629</v>
      </c>
      <c r="C33" s="1676">
        <v>5</v>
      </c>
      <c r="D33" s="1677">
        <v>1E-4</v>
      </c>
      <c r="E33" s="1678">
        <v>629666.15</v>
      </c>
      <c r="F33" s="1679">
        <v>2.9999999999999997E-4</v>
      </c>
      <c r="G33" s="1680">
        <v>4</v>
      </c>
      <c r="H33" s="1681">
        <v>606161</v>
      </c>
      <c r="I33" s="1682">
        <v>1</v>
      </c>
      <c r="J33" s="1683">
        <v>23505.15</v>
      </c>
      <c r="K33" s="1684">
        <v>0</v>
      </c>
      <c r="L33" s="1685">
        <v>0</v>
      </c>
      <c r="M33" s="1686">
        <v>0</v>
      </c>
      <c r="N33" s="1687">
        <v>0</v>
      </c>
      <c r="O33" s="1688">
        <v>0</v>
      </c>
      <c r="P33" s="1689">
        <v>0</v>
      </c>
      <c r="Q33" s="1690">
        <v>1</v>
      </c>
      <c r="R33" s="1691">
        <v>136250.79999999999</v>
      </c>
      <c r="S33" s="1692">
        <v>4</v>
      </c>
      <c r="T33" s="1693">
        <v>493415.35</v>
      </c>
      <c r="U33" s="1694">
        <v>4</v>
      </c>
      <c r="V33" s="1695">
        <v>606161</v>
      </c>
      <c r="W33" s="1696">
        <v>1</v>
      </c>
      <c r="X33" s="1697">
        <v>23505.15</v>
      </c>
    </row>
    <row r="34" spans="1:24" ht="27" customHeight="1">
      <c r="A34" s="1650" t="s">
        <v>309</v>
      </c>
      <c r="B34" s="1651" t="s">
        <v>630</v>
      </c>
      <c r="C34" s="1652">
        <v>1</v>
      </c>
      <c r="D34" s="1653">
        <v>0</v>
      </c>
      <c r="E34" s="1654">
        <v>304160.03999999998</v>
      </c>
      <c r="F34" s="1655">
        <v>1E-4</v>
      </c>
      <c r="G34" s="1656">
        <v>1</v>
      </c>
      <c r="H34" s="1657">
        <v>304160.03999999998</v>
      </c>
      <c r="I34" s="1658">
        <v>0</v>
      </c>
      <c r="J34" s="1659">
        <v>0</v>
      </c>
      <c r="K34" s="1660">
        <v>0</v>
      </c>
      <c r="L34" s="1661">
        <v>0</v>
      </c>
      <c r="M34" s="1662">
        <v>0</v>
      </c>
      <c r="N34" s="1663">
        <v>0</v>
      </c>
      <c r="O34" s="1664">
        <v>0</v>
      </c>
      <c r="P34" s="1665">
        <v>0</v>
      </c>
      <c r="Q34" s="1666">
        <v>0</v>
      </c>
      <c r="R34" s="1667">
        <v>0</v>
      </c>
      <c r="S34" s="1668">
        <v>1</v>
      </c>
      <c r="T34" s="1669">
        <v>304160.03999999998</v>
      </c>
      <c r="U34" s="1670">
        <v>1</v>
      </c>
      <c r="V34" s="1671">
        <v>304160.03999999998</v>
      </c>
      <c r="W34" s="1672">
        <v>0</v>
      </c>
      <c r="X34" s="1673">
        <v>0</v>
      </c>
    </row>
    <row r="35" spans="1:24" ht="27" customHeight="1">
      <c r="A35" s="1674" t="s">
        <v>309</v>
      </c>
      <c r="B35" s="1675" t="s">
        <v>631</v>
      </c>
      <c r="C35" s="1676">
        <v>6</v>
      </c>
      <c r="D35" s="1677">
        <v>1E-4</v>
      </c>
      <c r="E35" s="1678">
        <v>885886.89</v>
      </c>
      <c r="F35" s="1679">
        <v>4.0000000000000002E-4</v>
      </c>
      <c r="G35" s="1680">
        <v>6</v>
      </c>
      <c r="H35" s="1681">
        <v>885886.89</v>
      </c>
      <c r="I35" s="1682">
        <v>0</v>
      </c>
      <c r="J35" s="1683">
        <v>0</v>
      </c>
      <c r="K35" s="1684">
        <v>0</v>
      </c>
      <c r="L35" s="1685">
        <v>0</v>
      </c>
      <c r="M35" s="1686">
        <v>0</v>
      </c>
      <c r="N35" s="1687">
        <v>0</v>
      </c>
      <c r="O35" s="1688">
        <v>0</v>
      </c>
      <c r="P35" s="1689">
        <v>0</v>
      </c>
      <c r="Q35" s="1690">
        <v>0</v>
      </c>
      <c r="R35" s="1691">
        <v>0</v>
      </c>
      <c r="S35" s="1692">
        <v>6</v>
      </c>
      <c r="T35" s="1693">
        <v>885886.89</v>
      </c>
      <c r="U35" s="1694">
        <v>6</v>
      </c>
      <c r="V35" s="1695">
        <v>885886.89</v>
      </c>
      <c r="W35" s="1696">
        <v>0</v>
      </c>
      <c r="X35" s="1697">
        <v>0</v>
      </c>
    </row>
    <row r="36" spans="1:24" ht="27" customHeight="1">
      <c r="A36" s="1650" t="s">
        <v>309</v>
      </c>
      <c r="B36" s="1651" t="s">
        <v>632</v>
      </c>
      <c r="C36" s="1652">
        <v>2</v>
      </c>
      <c r="D36" s="1653">
        <v>0</v>
      </c>
      <c r="E36" s="1654">
        <v>392224.04</v>
      </c>
      <c r="F36" s="1655">
        <v>2.0000000000000001E-4</v>
      </c>
      <c r="G36" s="1656">
        <v>2</v>
      </c>
      <c r="H36" s="1657">
        <v>392224.04</v>
      </c>
      <c r="I36" s="1658">
        <v>0</v>
      </c>
      <c r="J36" s="1659">
        <v>0</v>
      </c>
      <c r="K36" s="1660">
        <v>0</v>
      </c>
      <c r="L36" s="1661">
        <v>0</v>
      </c>
      <c r="M36" s="1662">
        <v>0</v>
      </c>
      <c r="N36" s="1663">
        <v>0</v>
      </c>
      <c r="O36" s="1664">
        <v>0</v>
      </c>
      <c r="P36" s="1665">
        <v>0</v>
      </c>
      <c r="Q36" s="1666">
        <v>0</v>
      </c>
      <c r="R36" s="1667">
        <v>0</v>
      </c>
      <c r="S36" s="1668">
        <v>2</v>
      </c>
      <c r="T36" s="1669">
        <v>392224.04</v>
      </c>
      <c r="U36" s="1670">
        <v>2</v>
      </c>
      <c r="V36" s="1671">
        <v>392224.04</v>
      </c>
      <c r="W36" s="1672">
        <v>0</v>
      </c>
      <c r="X36" s="1673">
        <v>0</v>
      </c>
    </row>
    <row r="37" spans="1:24" ht="27" customHeight="1">
      <c r="A37" s="1674" t="s">
        <v>309</v>
      </c>
      <c r="B37" s="1675" t="s">
        <v>633</v>
      </c>
      <c r="C37" s="1676">
        <v>11</v>
      </c>
      <c r="D37" s="1677">
        <v>2.0000000000000001E-4</v>
      </c>
      <c r="E37" s="1678">
        <v>1107508.8700000001</v>
      </c>
      <c r="F37" s="1679">
        <v>5.0000000000000001E-4</v>
      </c>
      <c r="G37" s="1680">
        <v>3</v>
      </c>
      <c r="H37" s="1681">
        <v>529390.62</v>
      </c>
      <c r="I37" s="1682">
        <v>8</v>
      </c>
      <c r="J37" s="1683">
        <v>578118.25</v>
      </c>
      <c r="K37" s="1684">
        <v>0</v>
      </c>
      <c r="L37" s="1685">
        <v>0</v>
      </c>
      <c r="M37" s="1686">
        <v>0</v>
      </c>
      <c r="N37" s="1687">
        <v>0</v>
      </c>
      <c r="O37" s="1688">
        <v>0</v>
      </c>
      <c r="P37" s="1689">
        <v>0</v>
      </c>
      <c r="Q37" s="1690">
        <v>1</v>
      </c>
      <c r="R37" s="1691">
        <v>161550.65</v>
      </c>
      <c r="S37" s="1692">
        <v>10</v>
      </c>
      <c r="T37" s="1693">
        <v>945958.22</v>
      </c>
      <c r="U37" s="1694">
        <v>3</v>
      </c>
      <c r="V37" s="1695">
        <v>529390.62</v>
      </c>
      <c r="W37" s="1696">
        <v>8</v>
      </c>
      <c r="X37" s="1697">
        <v>578118.25</v>
      </c>
    </row>
    <row r="38" spans="1:24" ht="27" customHeight="1">
      <c r="A38" s="1650" t="s">
        <v>309</v>
      </c>
      <c r="B38" s="1651" t="s">
        <v>634</v>
      </c>
      <c r="C38" s="1652">
        <v>491</v>
      </c>
      <c r="D38" s="1653">
        <v>9.1000000000000004E-3</v>
      </c>
      <c r="E38" s="1654">
        <v>17523985.600000001</v>
      </c>
      <c r="F38" s="1655">
        <v>7.4000000000000003E-3</v>
      </c>
      <c r="G38" s="1656">
        <v>453</v>
      </c>
      <c r="H38" s="1657">
        <v>16853935.350000001</v>
      </c>
      <c r="I38" s="1658">
        <v>38</v>
      </c>
      <c r="J38" s="1659">
        <v>670050.25</v>
      </c>
      <c r="K38" s="1660">
        <v>0</v>
      </c>
      <c r="L38" s="1661">
        <v>0</v>
      </c>
      <c r="M38" s="1662">
        <v>0</v>
      </c>
      <c r="N38" s="1663">
        <v>0</v>
      </c>
      <c r="O38" s="1664">
        <v>0</v>
      </c>
      <c r="P38" s="1665">
        <v>0</v>
      </c>
      <c r="Q38" s="1666">
        <v>11</v>
      </c>
      <c r="R38" s="1667">
        <v>397729.24</v>
      </c>
      <c r="S38" s="1668">
        <v>480</v>
      </c>
      <c r="T38" s="1669">
        <v>17126256.359999999</v>
      </c>
      <c r="U38" s="1670">
        <v>453</v>
      </c>
      <c r="V38" s="1671">
        <v>16853935.350000001</v>
      </c>
      <c r="W38" s="1672">
        <v>38</v>
      </c>
      <c r="X38" s="1673">
        <v>670050.25</v>
      </c>
    </row>
    <row r="39" spans="1:24" ht="27" customHeight="1">
      <c r="A39" s="1674" t="s">
        <v>309</v>
      </c>
      <c r="B39" s="1675" t="s">
        <v>635</v>
      </c>
      <c r="C39" s="1676">
        <v>23</v>
      </c>
      <c r="D39" s="1677">
        <v>4.0000000000000002E-4</v>
      </c>
      <c r="E39" s="1678">
        <v>596550.49</v>
      </c>
      <c r="F39" s="1679">
        <v>2.9999999999999997E-4</v>
      </c>
      <c r="G39" s="1680">
        <v>14</v>
      </c>
      <c r="H39" s="1681">
        <v>419391.58</v>
      </c>
      <c r="I39" s="1682">
        <v>9</v>
      </c>
      <c r="J39" s="1683">
        <v>177158.91</v>
      </c>
      <c r="K39" s="1684">
        <v>0</v>
      </c>
      <c r="L39" s="1685">
        <v>0</v>
      </c>
      <c r="M39" s="1686">
        <v>0</v>
      </c>
      <c r="N39" s="1687">
        <v>0</v>
      </c>
      <c r="O39" s="1688">
        <v>0</v>
      </c>
      <c r="P39" s="1689">
        <v>0</v>
      </c>
      <c r="Q39" s="1690">
        <v>0</v>
      </c>
      <c r="R39" s="1691">
        <v>0</v>
      </c>
      <c r="S39" s="1692">
        <v>23</v>
      </c>
      <c r="T39" s="1693">
        <v>596550.49</v>
      </c>
      <c r="U39" s="1694">
        <v>14</v>
      </c>
      <c r="V39" s="1695">
        <v>419391.58</v>
      </c>
      <c r="W39" s="1696">
        <v>9</v>
      </c>
      <c r="X39" s="1697">
        <v>177158.91</v>
      </c>
    </row>
    <row r="40" spans="1:24" ht="27" customHeight="1">
      <c r="A40" s="1650" t="s">
        <v>309</v>
      </c>
      <c r="B40" s="1651" t="s">
        <v>636</v>
      </c>
      <c r="C40" s="1652">
        <v>1067</v>
      </c>
      <c r="D40" s="1653">
        <v>1.9800000000000002E-2</v>
      </c>
      <c r="E40" s="1654">
        <v>103344029.43000001</v>
      </c>
      <c r="F40" s="1655">
        <v>4.3799999999999999E-2</v>
      </c>
      <c r="G40" s="1656">
        <v>1039</v>
      </c>
      <c r="H40" s="1657">
        <v>100890975.04000001</v>
      </c>
      <c r="I40" s="1658">
        <v>18</v>
      </c>
      <c r="J40" s="1659">
        <v>949117.05</v>
      </c>
      <c r="K40" s="1660">
        <v>0</v>
      </c>
      <c r="L40" s="1661">
        <v>0</v>
      </c>
      <c r="M40" s="1662">
        <v>0</v>
      </c>
      <c r="N40" s="1663">
        <v>0</v>
      </c>
      <c r="O40" s="1664">
        <v>10</v>
      </c>
      <c r="P40" s="1665">
        <v>1503937.34</v>
      </c>
      <c r="Q40" s="1666">
        <v>100</v>
      </c>
      <c r="R40" s="1667">
        <v>9592109.6899999995</v>
      </c>
      <c r="S40" s="1668">
        <v>967</v>
      </c>
      <c r="T40" s="1669">
        <v>93751919.739999995</v>
      </c>
      <c r="U40" s="1670">
        <v>1049</v>
      </c>
      <c r="V40" s="1671">
        <v>102394912.38</v>
      </c>
      <c r="W40" s="1672">
        <v>18</v>
      </c>
      <c r="X40" s="1673">
        <v>949117.05</v>
      </c>
    </row>
    <row r="41" spans="1:24" ht="27" customHeight="1">
      <c r="A41" s="1698" t="s">
        <v>309</v>
      </c>
      <c r="B41" s="1699" t="s">
        <v>512</v>
      </c>
      <c r="C41" s="1700">
        <v>8123</v>
      </c>
      <c r="D41" s="1701">
        <v>0.15110000000000001</v>
      </c>
      <c r="E41" s="1702">
        <v>701956464.28999996</v>
      </c>
      <c r="F41" s="1703">
        <v>0.29730000000000001</v>
      </c>
      <c r="G41" s="1704">
        <v>7418</v>
      </c>
      <c r="H41" s="1705">
        <v>663322540.91999996</v>
      </c>
      <c r="I41" s="1706">
        <v>659</v>
      </c>
      <c r="J41" s="1707">
        <v>31338595.170000002</v>
      </c>
      <c r="K41" s="1708">
        <v>0</v>
      </c>
      <c r="L41" s="1709">
        <v>0</v>
      </c>
      <c r="M41" s="1710">
        <v>0</v>
      </c>
      <c r="N41" s="1711">
        <v>0</v>
      </c>
      <c r="O41" s="1712">
        <v>46</v>
      </c>
      <c r="P41" s="1713">
        <v>7295328.2000000002</v>
      </c>
      <c r="Q41" s="1714">
        <v>786</v>
      </c>
      <c r="R41" s="1715">
        <v>96476039.159999996</v>
      </c>
      <c r="S41" s="1716">
        <v>7337</v>
      </c>
      <c r="T41" s="1717">
        <v>605480425.13</v>
      </c>
      <c r="U41" s="1718">
        <v>7464</v>
      </c>
      <c r="V41" s="1719">
        <v>670617869.12</v>
      </c>
      <c r="W41" s="1720">
        <v>659</v>
      </c>
      <c r="X41" s="1721">
        <v>31338595.170000002</v>
      </c>
    </row>
    <row r="42" spans="1:24" ht="27" customHeight="1">
      <c r="A42" s="1650" t="s">
        <v>637</v>
      </c>
      <c r="B42" s="1651" t="s">
        <v>638</v>
      </c>
      <c r="C42" s="1652">
        <v>7</v>
      </c>
      <c r="D42" s="1653">
        <v>1E-4</v>
      </c>
      <c r="E42" s="1654">
        <v>1539887.91</v>
      </c>
      <c r="F42" s="1655">
        <v>6.9999999999999999E-4</v>
      </c>
      <c r="G42" s="1656">
        <v>3</v>
      </c>
      <c r="H42" s="1657">
        <v>768051.87</v>
      </c>
      <c r="I42" s="1658">
        <v>3</v>
      </c>
      <c r="J42" s="1659">
        <v>424544</v>
      </c>
      <c r="K42" s="1660">
        <v>0</v>
      </c>
      <c r="L42" s="1661">
        <v>0</v>
      </c>
      <c r="M42" s="1662">
        <v>0</v>
      </c>
      <c r="N42" s="1663">
        <v>0</v>
      </c>
      <c r="O42" s="1664">
        <v>1</v>
      </c>
      <c r="P42" s="1665">
        <v>347292.04</v>
      </c>
      <c r="Q42" s="1666">
        <v>0</v>
      </c>
      <c r="R42" s="1667">
        <v>0</v>
      </c>
      <c r="S42" s="1668">
        <v>7</v>
      </c>
      <c r="T42" s="1669">
        <v>1539887.91</v>
      </c>
      <c r="U42" s="1670">
        <v>4</v>
      </c>
      <c r="V42" s="1671">
        <v>1115343.9099999999</v>
      </c>
      <c r="W42" s="1672">
        <v>3</v>
      </c>
      <c r="X42" s="1673">
        <v>424544</v>
      </c>
    </row>
    <row r="43" spans="1:24" ht="27" customHeight="1">
      <c r="A43" s="1674" t="s">
        <v>309</v>
      </c>
      <c r="B43" s="1675" t="s">
        <v>639</v>
      </c>
      <c r="C43" s="1676">
        <v>4</v>
      </c>
      <c r="D43" s="1677">
        <v>1E-4</v>
      </c>
      <c r="E43" s="1678">
        <v>1974386.55</v>
      </c>
      <c r="F43" s="1679">
        <v>8.0000000000000004E-4</v>
      </c>
      <c r="G43" s="1680">
        <v>2</v>
      </c>
      <c r="H43" s="1681">
        <v>1549058.72</v>
      </c>
      <c r="I43" s="1682">
        <v>2</v>
      </c>
      <c r="J43" s="1683">
        <v>425327.83</v>
      </c>
      <c r="K43" s="1684">
        <v>0</v>
      </c>
      <c r="L43" s="1685">
        <v>0</v>
      </c>
      <c r="M43" s="1686">
        <v>0</v>
      </c>
      <c r="N43" s="1687">
        <v>0</v>
      </c>
      <c r="O43" s="1688">
        <v>0</v>
      </c>
      <c r="P43" s="1689">
        <v>0</v>
      </c>
      <c r="Q43" s="1690">
        <v>0</v>
      </c>
      <c r="R43" s="1691">
        <v>0</v>
      </c>
      <c r="S43" s="1692">
        <v>4</v>
      </c>
      <c r="T43" s="1693">
        <v>1974386.55</v>
      </c>
      <c r="U43" s="1694">
        <v>2</v>
      </c>
      <c r="V43" s="1695">
        <v>1549058.72</v>
      </c>
      <c r="W43" s="1696">
        <v>2</v>
      </c>
      <c r="X43" s="1697">
        <v>425327.83</v>
      </c>
    </row>
    <row r="44" spans="1:24" ht="27" customHeight="1">
      <c r="A44" s="1650" t="s">
        <v>309</v>
      </c>
      <c r="B44" s="1651" t="s">
        <v>640</v>
      </c>
      <c r="C44" s="1652">
        <v>9</v>
      </c>
      <c r="D44" s="1653">
        <v>2.0000000000000001E-4</v>
      </c>
      <c r="E44" s="1654">
        <v>1683485.93</v>
      </c>
      <c r="F44" s="1655">
        <v>6.9999999999999999E-4</v>
      </c>
      <c r="G44" s="1656">
        <v>6</v>
      </c>
      <c r="H44" s="1657">
        <v>1210455.98</v>
      </c>
      <c r="I44" s="1658">
        <v>3</v>
      </c>
      <c r="J44" s="1659">
        <v>473029.95</v>
      </c>
      <c r="K44" s="1660">
        <v>0</v>
      </c>
      <c r="L44" s="1661">
        <v>0</v>
      </c>
      <c r="M44" s="1662">
        <v>0</v>
      </c>
      <c r="N44" s="1663">
        <v>0</v>
      </c>
      <c r="O44" s="1664">
        <v>0</v>
      </c>
      <c r="P44" s="1665">
        <v>0</v>
      </c>
      <c r="Q44" s="1666">
        <v>1</v>
      </c>
      <c r="R44" s="1667">
        <v>136604.32</v>
      </c>
      <c r="S44" s="1668">
        <v>8</v>
      </c>
      <c r="T44" s="1669">
        <v>1546881.61</v>
      </c>
      <c r="U44" s="1670">
        <v>6</v>
      </c>
      <c r="V44" s="1671">
        <v>1210455.98</v>
      </c>
      <c r="W44" s="1672">
        <v>3</v>
      </c>
      <c r="X44" s="1673">
        <v>473029.95</v>
      </c>
    </row>
    <row r="45" spans="1:24" ht="27" customHeight="1">
      <c r="A45" s="1674" t="s">
        <v>309</v>
      </c>
      <c r="B45" s="1675" t="s">
        <v>641</v>
      </c>
      <c r="C45" s="1676">
        <v>135</v>
      </c>
      <c r="D45" s="1677">
        <v>2.5000000000000001E-3</v>
      </c>
      <c r="E45" s="1678">
        <v>34709399.420000002</v>
      </c>
      <c r="F45" s="1679">
        <v>1.47E-2</v>
      </c>
      <c r="G45" s="1680">
        <v>123</v>
      </c>
      <c r="H45" s="1681">
        <v>32413978.07</v>
      </c>
      <c r="I45" s="1682">
        <v>11</v>
      </c>
      <c r="J45" s="1683">
        <v>1658331.19</v>
      </c>
      <c r="K45" s="1684">
        <v>0</v>
      </c>
      <c r="L45" s="1685">
        <v>0</v>
      </c>
      <c r="M45" s="1686">
        <v>0</v>
      </c>
      <c r="N45" s="1687">
        <v>0</v>
      </c>
      <c r="O45" s="1688">
        <v>1</v>
      </c>
      <c r="P45" s="1689">
        <v>637090.16</v>
      </c>
      <c r="Q45" s="1690">
        <v>60</v>
      </c>
      <c r="R45" s="1691">
        <v>15594642.800000001</v>
      </c>
      <c r="S45" s="1692">
        <v>75</v>
      </c>
      <c r="T45" s="1693">
        <v>19114756.620000001</v>
      </c>
      <c r="U45" s="1694">
        <v>124</v>
      </c>
      <c r="V45" s="1695">
        <v>33051068.23</v>
      </c>
      <c r="W45" s="1696">
        <v>11</v>
      </c>
      <c r="X45" s="1697">
        <v>1658331.19</v>
      </c>
    </row>
    <row r="46" spans="1:24" ht="27" customHeight="1">
      <c r="A46" s="1650" t="s">
        <v>309</v>
      </c>
      <c r="B46" s="1651" t="s">
        <v>642</v>
      </c>
      <c r="C46" s="1652">
        <v>8</v>
      </c>
      <c r="D46" s="1653">
        <v>1E-4</v>
      </c>
      <c r="E46" s="1654">
        <v>1593217.3</v>
      </c>
      <c r="F46" s="1655">
        <v>6.9999999999999999E-4</v>
      </c>
      <c r="G46" s="1656">
        <v>4</v>
      </c>
      <c r="H46" s="1657">
        <v>939425.04</v>
      </c>
      <c r="I46" s="1658">
        <v>3</v>
      </c>
      <c r="J46" s="1659">
        <v>395037.91</v>
      </c>
      <c r="K46" s="1660">
        <v>0</v>
      </c>
      <c r="L46" s="1661">
        <v>0</v>
      </c>
      <c r="M46" s="1662">
        <v>0</v>
      </c>
      <c r="N46" s="1663">
        <v>0</v>
      </c>
      <c r="O46" s="1664">
        <v>1</v>
      </c>
      <c r="P46" s="1665">
        <v>258754.35</v>
      </c>
      <c r="Q46" s="1666">
        <v>2</v>
      </c>
      <c r="R46" s="1667">
        <v>507748.88</v>
      </c>
      <c r="S46" s="1668">
        <v>6</v>
      </c>
      <c r="T46" s="1669">
        <v>1085468.42</v>
      </c>
      <c r="U46" s="1670">
        <v>5</v>
      </c>
      <c r="V46" s="1671">
        <v>1198179.3899999999</v>
      </c>
      <c r="W46" s="1672">
        <v>3</v>
      </c>
      <c r="X46" s="1673">
        <v>395037.91</v>
      </c>
    </row>
    <row r="47" spans="1:24" ht="27" customHeight="1">
      <c r="A47" s="1674" t="s">
        <v>309</v>
      </c>
      <c r="B47" s="1675" t="s">
        <v>643</v>
      </c>
      <c r="C47" s="1676">
        <v>83</v>
      </c>
      <c r="D47" s="1677">
        <v>1.5E-3</v>
      </c>
      <c r="E47" s="1678">
        <v>8802435.2100000009</v>
      </c>
      <c r="F47" s="1679">
        <v>3.7000000000000002E-3</v>
      </c>
      <c r="G47" s="1680">
        <v>74</v>
      </c>
      <c r="H47" s="1681">
        <v>7944772.9100000001</v>
      </c>
      <c r="I47" s="1682">
        <v>8</v>
      </c>
      <c r="J47" s="1683">
        <v>641436.30000000005</v>
      </c>
      <c r="K47" s="1684">
        <v>0</v>
      </c>
      <c r="L47" s="1685">
        <v>0</v>
      </c>
      <c r="M47" s="1686">
        <v>1</v>
      </c>
      <c r="N47" s="1687">
        <v>216226</v>
      </c>
      <c r="O47" s="1688">
        <v>0</v>
      </c>
      <c r="P47" s="1689">
        <v>0</v>
      </c>
      <c r="Q47" s="1690">
        <v>25</v>
      </c>
      <c r="R47" s="1691">
        <v>2812842.96</v>
      </c>
      <c r="S47" s="1692">
        <v>58</v>
      </c>
      <c r="T47" s="1693">
        <v>5989592.25</v>
      </c>
      <c r="U47" s="1694">
        <v>75</v>
      </c>
      <c r="V47" s="1695">
        <v>8160998.9100000001</v>
      </c>
      <c r="W47" s="1696">
        <v>8</v>
      </c>
      <c r="X47" s="1697">
        <v>641436.30000000005</v>
      </c>
    </row>
    <row r="48" spans="1:24" ht="27" customHeight="1">
      <c r="A48" s="1650" t="s">
        <v>309</v>
      </c>
      <c r="B48" s="1651" t="s">
        <v>644</v>
      </c>
      <c r="C48" s="1652">
        <v>42</v>
      </c>
      <c r="D48" s="1653">
        <v>8.0000000000000004E-4</v>
      </c>
      <c r="E48" s="1654">
        <v>14472320.369999999</v>
      </c>
      <c r="F48" s="1655">
        <v>6.1000000000000004E-3</v>
      </c>
      <c r="G48" s="1656">
        <v>37</v>
      </c>
      <c r="H48" s="1657">
        <v>13432819.74</v>
      </c>
      <c r="I48" s="1658">
        <v>5</v>
      </c>
      <c r="J48" s="1659">
        <v>1039500.63</v>
      </c>
      <c r="K48" s="1660">
        <v>0</v>
      </c>
      <c r="L48" s="1661">
        <v>0</v>
      </c>
      <c r="M48" s="1662">
        <v>0</v>
      </c>
      <c r="N48" s="1663">
        <v>0</v>
      </c>
      <c r="O48" s="1664">
        <v>0</v>
      </c>
      <c r="P48" s="1665">
        <v>0</v>
      </c>
      <c r="Q48" s="1666">
        <v>16</v>
      </c>
      <c r="R48" s="1667">
        <v>5008600.4400000004</v>
      </c>
      <c r="S48" s="1668">
        <v>26</v>
      </c>
      <c r="T48" s="1669">
        <v>9463719.9299999997</v>
      </c>
      <c r="U48" s="1670">
        <v>37</v>
      </c>
      <c r="V48" s="1671">
        <v>13432819.74</v>
      </c>
      <c r="W48" s="1672">
        <v>5</v>
      </c>
      <c r="X48" s="1673">
        <v>1039500.63</v>
      </c>
    </row>
    <row r="49" spans="1:24" ht="27" customHeight="1">
      <c r="A49" s="1674" t="s">
        <v>309</v>
      </c>
      <c r="B49" s="1675" t="s">
        <v>645</v>
      </c>
      <c r="C49" s="1676">
        <v>19</v>
      </c>
      <c r="D49" s="1677">
        <v>4.0000000000000002E-4</v>
      </c>
      <c r="E49" s="1678">
        <v>3870430.66</v>
      </c>
      <c r="F49" s="1679">
        <v>1.6000000000000001E-3</v>
      </c>
      <c r="G49" s="1680">
        <v>17</v>
      </c>
      <c r="H49" s="1681">
        <v>3283578.78</v>
      </c>
      <c r="I49" s="1682">
        <v>2</v>
      </c>
      <c r="J49" s="1683">
        <v>586851.88</v>
      </c>
      <c r="K49" s="1684">
        <v>0</v>
      </c>
      <c r="L49" s="1685">
        <v>0</v>
      </c>
      <c r="M49" s="1686">
        <v>0</v>
      </c>
      <c r="N49" s="1687">
        <v>0</v>
      </c>
      <c r="O49" s="1688">
        <v>0</v>
      </c>
      <c r="P49" s="1689">
        <v>0</v>
      </c>
      <c r="Q49" s="1690">
        <v>9</v>
      </c>
      <c r="R49" s="1691">
        <v>1868247.37</v>
      </c>
      <c r="S49" s="1692">
        <v>10</v>
      </c>
      <c r="T49" s="1693">
        <v>2002183.29</v>
      </c>
      <c r="U49" s="1694">
        <v>17</v>
      </c>
      <c r="V49" s="1695">
        <v>3283578.78</v>
      </c>
      <c r="W49" s="1696">
        <v>2</v>
      </c>
      <c r="X49" s="1697">
        <v>586851.88</v>
      </c>
    </row>
    <row r="50" spans="1:24" ht="27" customHeight="1">
      <c r="A50" s="1698" t="s">
        <v>309</v>
      </c>
      <c r="B50" s="1699" t="s">
        <v>512</v>
      </c>
      <c r="C50" s="1700">
        <v>307</v>
      </c>
      <c r="D50" s="1701">
        <v>5.7000000000000002E-3</v>
      </c>
      <c r="E50" s="1702">
        <v>68645563.349999994</v>
      </c>
      <c r="F50" s="1703">
        <v>2.9100000000000001E-2</v>
      </c>
      <c r="G50" s="1704">
        <v>266</v>
      </c>
      <c r="H50" s="1705">
        <v>61542141.109999999</v>
      </c>
      <c r="I50" s="1706">
        <v>37</v>
      </c>
      <c r="J50" s="1707">
        <v>5644059.6900000004</v>
      </c>
      <c r="K50" s="1708">
        <v>0</v>
      </c>
      <c r="L50" s="1709">
        <v>0</v>
      </c>
      <c r="M50" s="1710">
        <v>1</v>
      </c>
      <c r="N50" s="1711">
        <v>216226</v>
      </c>
      <c r="O50" s="1712">
        <v>3</v>
      </c>
      <c r="P50" s="1713">
        <v>1243136.55</v>
      </c>
      <c r="Q50" s="1714">
        <v>113</v>
      </c>
      <c r="R50" s="1715">
        <v>25928686.77</v>
      </c>
      <c r="S50" s="1716">
        <v>194</v>
      </c>
      <c r="T50" s="1717">
        <v>42716876.579999998</v>
      </c>
      <c r="U50" s="1718">
        <v>270</v>
      </c>
      <c r="V50" s="1719">
        <v>63001503.659999996</v>
      </c>
      <c r="W50" s="1720">
        <v>37</v>
      </c>
      <c r="X50" s="1721">
        <v>5644059.6900000004</v>
      </c>
    </row>
    <row r="51" spans="1:24" ht="27" customHeight="1">
      <c r="A51" s="1650" t="s">
        <v>646</v>
      </c>
      <c r="B51" s="1651" t="s">
        <v>647</v>
      </c>
      <c r="C51" s="1652">
        <v>217</v>
      </c>
      <c r="D51" s="1653">
        <v>4.0000000000000001E-3</v>
      </c>
      <c r="E51" s="1654">
        <v>5196681.75</v>
      </c>
      <c r="F51" s="1655">
        <v>2.2000000000000001E-3</v>
      </c>
      <c r="G51" s="1656">
        <v>216</v>
      </c>
      <c r="H51" s="1657">
        <v>5192261.99</v>
      </c>
      <c r="I51" s="1658">
        <v>1</v>
      </c>
      <c r="J51" s="1659">
        <v>4419.76</v>
      </c>
      <c r="K51" s="1660">
        <v>0</v>
      </c>
      <c r="L51" s="1661">
        <v>0</v>
      </c>
      <c r="M51" s="1662">
        <v>0</v>
      </c>
      <c r="N51" s="1663">
        <v>0</v>
      </c>
      <c r="O51" s="1664">
        <v>0</v>
      </c>
      <c r="P51" s="1665">
        <v>0</v>
      </c>
      <c r="Q51" s="1666">
        <v>1</v>
      </c>
      <c r="R51" s="1667">
        <v>20415.14</v>
      </c>
      <c r="S51" s="1668">
        <v>216</v>
      </c>
      <c r="T51" s="1669">
        <v>5176266.6100000003</v>
      </c>
      <c r="U51" s="1670">
        <v>216</v>
      </c>
      <c r="V51" s="1671">
        <v>5192261.99</v>
      </c>
      <c r="W51" s="1672">
        <v>1</v>
      </c>
      <c r="X51" s="1673">
        <v>4419.76</v>
      </c>
    </row>
    <row r="52" spans="1:24" ht="27" customHeight="1">
      <c r="A52" s="1674" t="s">
        <v>309</v>
      </c>
      <c r="B52" s="1675" t="s">
        <v>648</v>
      </c>
      <c r="C52" s="1676">
        <v>79</v>
      </c>
      <c r="D52" s="1677">
        <v>1.5E-3</v>
      </c>
      <c r="E52" s="1678">
        <v>2145322.17</v>
      </c>
      <c r="F52" s="1679">
        <v>8.9999999999999998E-4</v>
      </c>
      <c r="G52" s="1680">
        <v>79</v>
      </c>
      <c r="H52" s="1681">
        <v>2145322.17</v>
      </c>
      <c r="I52" s="1682">
        <v>0</v>
      </c>
      <c r="J52" s="1683">
        <v>0</v>
      </c>
      <c r="K52" s="1684">
        <v>0</v>
      </c>
      <c r="L52" s="1685">
        <v>0</v>
      </c>
      <c r="M52" s="1686">
        <v>0</v>
      </c>
      <c r="N52" s="1687">
        <v>0</v>
      </c>
      <c r="O52" s="1688">
        <v>0</v>
      </c>
      <c r="P52" s="1689">
        <v>0</v>
      </c>
      <c r="Q52" s="1690">
        <v>2</v>
      </c>
      <c r="R52" s="1691">
        <v>36641.550000000003</v>
      </c>
      <c r="S52" s="1692">
        <v>77</v>
      </c>
      <c r="T52" s="1693">
        <v>2108680.62</v>
      </c>
      <c r="U52" s="1694">
        <v>79</v>
      </c>
      <c r="V52" s="1695">
        <v>2145322.17</v>
      </c>
      <c r="W52" s="1696">
        <v>0</v>
      </c>
      <c r="X52" s="1697">
        <v>0</v>
      </c>
    </row>
    <row r="53" spans="1:24" ht="27" customHeight="1">
      <c r="A53" s="1650" t="s">
        <v>309</v>
      </c>
      <c r="B53" s="1651" t="s">
        <v>649</v>
      </c>
      <c r="C53" s="1652">
        <v>127</v>
      </c>
      <c r="D53" s="1653">
        <v>2.3999999999999998E-3</v>
      </c>
      <c r="E53" s="1654">
        <v>3736128.83</v>
      </c>
      <c r="F53" s="1655">
        <v>1.6000000000000001E-3</v>
      </c>
      <c r="G53" s="1656">
        <v>127</v>
      </c>
      <c r="H53" s="1657">
        <v>3736128.83</v>
      </c>
      <c r="I53" s="1658">
        <v>0</v>
      </c>
      <c r="J53" s="1659">
        <v>0</v>
      </c>
      <c r="K53" s="1660">
        <v>0</v>
      </c>
      <c r="L53" s="1661">
        <v>0</v>
      </c>
      <c r="M53" s="1662">
        <v>0</v>
      </c>
      <c r="N53" s="1663">
        <v>0</v>
      </c>
      <c r="O53" s="1664">
        <v>0</v>
      </c>
      <c r="P53" s="1665">
        <v>0</v>
      </c>
      <c r="Q53" s="1666">
        <v>2</v>
      </c>
      <c r="R53" s="1667">
        <v>100914.92</v>
      </c>
      <c r="S53" s="1668">
        <v>125</v>
      </c>
      <c r="T53" s="1669">
        <v>3635213.91</v>
      </c>
      <c r="U53" s="1670">
        <v>127</v>
      </c>
      <c r="V53" s="1671">
        <v>3736128.83</v>
      </c>
      <c r="W53" s="1672">
        <v>0</v>
      </c>
      <c r="X53" s="1673">
        <v>0</v>
      </c>
    </row>
    <row r="54" spans="1:24" ht="27" customHeight="1">
      <c r="A54" s="1674" t="s">
        <v>309</v>
      </c>
      <c r="B54" s="1675" t="s">
        <v>650</v>
      </c>
      <c r="C54" s="1676">
        <v>87</v>
      </c>
      <c r="D54" s="1677">
        <v>1.6000000000000001E-3</v>
      </c>
      <c r="E54" s="1678">
        <v>3528047.85</v>
      </c>
      <c r="F54" s="1679">
        <v>1.5E-3</v>
      </c>
      <c r="G54" s="1680">
        <v>85</v>
      </c>
      <c r="H54" s="1681">
        <v>3453449.45</v>
      </c>
      <c r="I54" s="1682">
        <v>2</v>
      </c>
      <c r="J54" s="1683">
        <v>74598.399999999994</v>
      </c>
      <c r="K54" s="1684">
        <v>0</v>
      </c>
      <c r="L54" s="1685">
        <v>0</v>
      </c>
      <c r="M54" s="1686">
        <v>0</v>
      </c>
      <c r="N54" s="1687">
        <v>0</v>
      </c>
      <c r="O54" s="1688">
        <v>0</v>
      </c>
      <c r="P54" s="1689">
        <v>0</v>
      </c>
      <c r="Q54" s="1690">
        <v>4</v>
      </c>
      <c r="R54" s="1691">
        <v>126680.94</v>
      </c>
      <c r="S54" s="1692">
        <v>83</v>
      </c>
      <c r="T54" s="1693">
        <v>3401366.91</v>
      </c>
      <c r="U54" s="1694">
        <v>85</v>
      </c>
      <c r="V54" s="1695">
        <v>3453449.45</v>
      </c>
      <c r="W54" s="1696">
        <v>2</v>
      </c>
      <c r="X54" s="1697">
        <v>74598.399999999994</v>
      </c>
    </row>
    <row r="55" spans="1:24" ht="27" customHeight="1">
      <c r="A55" s="1650" t="s">
        <v>309</v>
      </c>
      <c r="B55" s="1651" t="s">
        <v>651</v>
      </c>
      <c r="C55" s="1652">
        <v>21</v>
      </c>
      <c r="D55" s="1653">
        <v>4.0000000000000002E-4</v>
      </c>
      <c r="E55" s="1654">
        <v>849523.72</v>
      </c>
      <c r="F55" s="1655">
        <v>4.0000000000000002E-4</v>
      </c>
      <c r="G55" s="1656">
        <v>20</v>
      </c>
      <c r="H55" s="1657">
        <v>815885.42</v>
      </c>
      <c r="I55" s="1658">
        <v>1</v>
      </c>
      <c r="J55" s="1659">
        <v>33638.300000000003</v>
      </c>
      <c r="K55" s="1660">
        <v>0</v>
      </c>
      <c r="L55" s="1661">
        <v>0</v>
      </c>
      <c r="M55" s="1662">
        <v>0</v>
      </c>
      <c r="N55" s="1663">
        <v>0</v>
      </c>
      <c r="O55" s="1664">
        <v>0</v>
      </c>
      <c r="P55" s="1665">
        <v>0</v>
      </c>
      <c r="Q55" s="1666">
        <v>2</v>
      </c>
      <c r="R55" s="1667">
        <v>118170.93</v>
      </c>
      <c r="S55" s="1668">
        <v>19</v>
      </c>
      <c r="T55" s="1669">
        <v>731352.79</v>
      </c>
      <c r="U55" s="1670">
        <v>20</v>
      </c>
      <c r="V55" s="1671">
        <v>815885.42</v>
      </c>
      <c r="W55" s="1672">
        <v>1</v>
      </c>
      <c r="X55" s="1673">
        <v>33638.300000000003</v>
      </c>
    </row>
    <row r="56" spans="1:24" ht="27" customHeight="1">
      <c r="A56" s="1674" t="s">
        <v>309</v>
      </c>
      <c r="B56" s="1675" t="s">
        <v>652</v>
      </c>
      <c r="C56" s="1676">
        <v>1</v>
      </c>
      <c r="D56" s="1677">
        <v>0</v>
      </c>
      <c r="E56" s="1678">
        <v>6366.86</v>
      </c>
      <c r="F56" s="1679">
        <v>0</v>
      </c>
      <c r="G56" s="1680">
        <v>0</v>
      </c>
      <c r="H56" s="1681">
        <v>0</v>
      </c>
      <c r="I56" s="1682">
        <v>1</v>
      </c>
      <c r="J56" s="1683">
        <v>6366.86</v>
      </c>
      <c r="K56" s="1684">
        <v>0</v>
      </c>
      <c r="L56" s="1685">
        <v>0</v>
      </c>
      <c r="M56" s="1686">
        <v>0</v>
      </c>
      <c r="N56" s="1687">
        <v>0</v>
      </c>
      <c r="O56" s="1688">
        <v>0</v>
      </c>
      <c r="P56" s="1689">
        <v>0</v>
      </c>
      <c r="Q56" s="1690">
        <v>0</v>
      </c>
      <c r="R56" s="1691">
        <v>0</v>
      </c>
      <c r="S56" s="1692">
        <v>1</v>
      </c>
      <c r="T56" s="1693">
        <v>6366.86</v>
      </c>
      <c r="U56" s="1694">
        <v>0</v>
      </c>
      <c r="V56" s="1695">
        <v>0</v>
      </c>
      <c r="W56" s="1696">
        <v>1</v>
      </c>
      <c r="X56" s="1697">
        <v>6366.86</v>
      </c>
    </row>
    <row r="57" spans="1:24" ht="27" customHeight="1">
      <c r="A57" s="1650" t="s">
        <v>309</v>
      </c>
      <c r="B57" s="1651" t="s">
        <v>653</v>
      </c>
      <c r="C57" s="1652">
        <v>83</v>
      </c>
      <c r="D57" s="1653">
        <v>1.5E-3</v>
      </c>
      <c r="E57" s="1654">
        <v>3001631.85</v>
      </c>
      <c r="F57" s="1655">
        <v>1.2999999999999999E-3</v>
      </c>
      <c r="G57" s="1656">
        <v>76</v>
      </c>
      <c r="H57" s="1657">
        <v>2849672.35</v>
      </c>
      <c r="I57" s="1658">
        <v>7</v>
      </c>
      <c r="J57" s="1659">
        <v>151959.5</v>
      </c>
      <c r="K57" s="1660">
        <v>0</v>
      </c>
      <c r="L57" s="1661">
        <v>0</v>
      </c>
      <c r="M57" s="1662">
        <v>0</v>
      </c>
      <c r="N57" s="1663">
        <v>0</v>
      </c>
      <c r="O57" s="1664">
        <v>0</v>
      </c>
      <c r="P57" s="1665">
        <v>0</v>
      </c>
      <c r="Q57" s="1666">
        <v>3</v>
      </c>
      <c r="R57" s="1667">
        <v>150959.35</v>
      </c>
      <c r="S57" s="1668">
        <v>80</v>
      </c>
      <c r="T57" s="1669">
        <v>2850672.5</v>
      </c>
      <c r="U57" s="1670">
        <v>76</v>
      </c>
      <c r="V57" s="1671">
        <v>2849672.35</v>
      </c>
      <c r="W57" s="1672">
        <v>7</v>
      </c>
      <c r="X57" s="1673">
        <v>151959.5</v>
      </c>
    </row>
    <row r="58" spans="1:24" ht="27" customHeight="1">
      <c r="A58" s="1674" t="s">
        <v>309</v>
      </c>
      <c r="B58" s="1675" t="s">
        <v>654</v>
      </c>
      <c r="C58" s="1676">
        <v>131</v>
      </c>
      <c r="D58" s="1677">
        <v>2.3999999999999998E-3</v>
      </c>
      <c r="E58" s="1678">
        <v>2820258.37</v>
      </c>
      <c r="F58" s="1679">
        <v>1.1999999999999999E-3</v>
      </c>
      <c r="G58" s="1680">
        <v>117</v>
      </c>
      <c r="H58" s="1681">
        <v>2528850.2200000002</v>
      </c>
      <c r="I58" s="1682">
        <v>14</v>
      </c>
      <c r="J58" s="1683">
        <v>291408.15000000002</v>
      </c>
      <c r="K58" s="1684">
        <v>0</v>
      </c>
      <c r="L58" s="1685">
        <v>0</v>
      </c>
      <c r="M58" s="1686">
        <v>0</v>
      </c>
      <c r="N58" s="1687">
        <v>0</v>
      </c>
      <c r="O58" s="1688">
        <v>0</v>
      </c>
      <c r="P58" s="1689">
        <v>0</v>
      </c>
      <c r="Q58" s="1690">
        <v>6</v>
      </c>
      <c r="R58" s="1691">
        <v>133767.60999999999</v>
      </c>
      <c r="S58" s="1692">
        <v>125</v>
      </c>
      <c r="T58" s="1693">
        <v>2686490.76</v>
      </c>
      <c r="U58" s="1694">
        <v>117</v>
      </c>
      <c r="V58" s="1695">
        <v>2528850.2200000002</v>
      </c>
      <c r="W58" s="1696">
        <v>14</v>
      </c>
      <c r="X58" s="1697">
        <v>291408.15000000002</v>
      </c>
    </row>
    <row r="59" spans="1:24" ht="27" customHeight="1">
      <c r="A59" s="1650" t="s">
        <v>309</v>
      </c>
      <c r="B59" s="1651" t="s">
        <v>655</v>
      </c>
      <c r="C59" s="1652">
        <v>99</v>
      </c>
      <c r="D59" s="1653">
        <v>1.8E-3</v>
      </c>
      <c r="E59" s="1654">
        <v>3446694.64</v>
      </c>
      <c r="F59" s="1655">
        <v>1.5E-3</v>
      </c>
      <c r="G59" s="1656">
        <v>98</v>
      </c>
      <c r="H59" s="1657">
        <v>3430256.41</v>
      </c>
      <c r="I59" s="1658">
        <v>1</v>
      </c>
      <c r="J59" s="1659">
        <v>16438.23</v>
      </c>
      <c r="K59" s="1660">
        <v>0</v>
      </c>
      <c r="L59" s="1661">
        <v>0</v>
      </c>
      <c r="M59" s="1662">
        <v>0</v>
      </c>
      <c r="N59" s="1663">
        <v>0</v>
      </c>
      <c r="O59" s="1664">
        <v>0</v>
      </c>
      <c r="P59" s="1665">
        <v>0</v>
      </c>
      <c r="Q59" s="1666">
        <v>1</v>
      </c>
      <c r="R59" s="1667">
        <v>66585.47</v>
      </c>
      <c r="S59" s="1668">
        <v>98</v>
      </c>
      <c r="T59" s="1669">
        <v>3380109.17</v>
      </c>
      <c r="U59" s="1670">
        <v>98</v>
      </c>
      <c r="V59" s="1671">
        <v>3430256.41</v>
      </c>
      <c r="W59" s="1672">
        <v>1</v>
      </c>
      <c r="X59" s="1673">
        <v>16438.23</v>
      </c>
    </row>
    <row r="60" spans="1:24" ht="27" customHeight="1">
      <c r="A60" s="1674" t="s">
        <v>309</v>
      </c>
      <c r="B60" s="1675" t="s">
        <v>656</v>
      </c>
      <c r="C60" s="1676">
        <v>91</v>
      </c>
      <c r="D60" s="1677">
        <v>1.6999999999999999E-3</v>
      </c>
      <c r="E60" s="1678">
        <v>1279717.3500000001</v>
      </c>
      <c r="F60" s="1679">
        <v>5.0000000000000001E-4</v>
      </c>
      <c r="G60" s="1680">
        <v>88</v>
      </c>
      <c r="H60" s="1681">
        <v>1235209.29</v>
      </c>
      <c r="I60" s="1682">
        <v>3</v>
      </c>
      <c r="J60" s="1683">
        <v>44508.06</v>
      </c>
      <c r="K60" s="1684">
        <v>0</v>
      </c>
      <c r="L60" s="1685">
        <v>0</v>
      </c>
      <c r="M60" s="1686">
        <v>0</v>
      </c>
      <c r="N60" s="1687">
        <v>0</v>
      </c>
      <c r="O60" s="1688">
        <v>0</v>
      </c>
      <c r="P60" s="1689">
        <v>0</v>
      </c>
      <c r="Q60" s="1690">
        <v>22</v>
      </c>
      <c r="R60" s="1691">
        <v>186588.91</v>
      </c>
      <c r="S60" s="1692">
        <v>69</v>
      </c>
      <c r="T60" s="1693">
        <v>1093128.44</v>
      </c>
      <c r="U60" s="1694">
        <v>88</v>
      </c>
      <c r="V60" s="1695">
        <v>1235209.29</v>
      </c>
      <c r="W60" s="1696">
        <v>3</v>
      </c>
      <c r="X60" s="1697">
        <v>44508.06</v>
      </c>
    </row>
    <row r="61" spans="1:24" ht="27" customHeight="1">
      <c r="A61" s="1650" t="s">
        <v>309</v>
      </c>
      <c r="B61" s="1651" t="s">
        <v>657</v>
      </c>
      <c r="C61" s="1652">
        <v>13</v>
      </c>
      <c r="D61" s="1653">
        <v>2.0000000000000001E-4</v>
      </c>
      <c r="E61" s="1654">
        <v>324557.52</v>
      </c>
      <c r="F61" s="1655">
        <v>1E-4</v>
      </c>
      <c r="G61" s="1656">
        <v>13</v>
      </c>
      <c r="H61" s="1657">
        <v>324557.52</v>
      </c>
      <c r="I61" s="1658">
        <v>0</v>
      </c>
      <c r="J61" s="1659">
        <v>0</v>
      </c>
      <c r="K61" s="1660">
        <v>0</v>
      </c>
      <c r="L61" s="1661">
        <v>0</v>
      </c>
      <c r="M61" s="1662">
        <v>0</v>
      </c>
      <c r="N61" s="1663">
        <v>0</v>
      </c>
      <c r="O61" s="1664">
        <v>0</v>
      </c>
      <c r="P61" s="1665">
        <v>0</v>
      </c>
      <c r="Q61" s="1666">
        <v>0</v>
      </c>
      <c r="R61" s="1667">
        <v>0</v>
      </c>
      <c r="S61" s="1668">
        <v>13</v>
      </c>
      <c r="T61" s="1669">
        <v>324557.52</v>
      </c>
      <c r="U61" s="1670">
        <v>13</v>
      </c>
      <c r="V61" s="1671">
        <v>324557.52</v>
      </c>
      <c r="W61" s="1672">
        <v>0</v>
      </c>
      <c r="X61" s="1673">
        <v>0</v>
      </c>
    </row>
    <row r="62" spans="1:24" ht="27" customHeight="1">
      <c r="A62" s="1674" t="s">
        <v>309</v>
      </c>
      <c r="B62" s="1675" t="s">
        <v>658</v>
      </c>
      <c r="C62" s="1676">
        <v>2</v>
      </c>
      <c r="D62" s="1677">
        <v>0</v>
      </c>
      <c r="E62" s="1678">
        <v>30159.74</v>
      </c>
      <c r="F62" s="1679">
        <v>0</v>
      </c>
      <c r="G62" s="1680">
        <v>0</v>
      </c>
      <c r="H62" s="1681">
        <v>0</v>
      </c>
      <c r="I62" s="1682">
        <v>2</v>
      </c>
      <c r="J62" s="1683">
        <v>30159.74</v>
      </c>
      <c r="K62" s="1684">
        <v>0</v>
      </c>
      <c r="L62" s="1685">
        <v>0</v>
      </c>
      <c r="M62" s="1686">
        <v>0</v>
      </c>
      <c r="N62" s="1687">
        <v>0</v>
      </c>
      <c r="O62" s="1688">
        <v>0</v>
      </c>
      <c r="P62" s="1689">
        <v>0</v>
      </c>
      <c r="Q62" s="1690">
        <v>0</v>
      </c>
      <c r="R62" s="1691">
        <v>0</v>
      </c>
      <c r="S62" s="1692">
        <v>2</v>
      </c>
      <c r="T62" s="1693">
        <v>30159.74</v>
      </c>
      <c r="U62" s="1694">
        <v>0</v>
      </c>
      <c r="V62" s="1695">
        <v>0</v>
      </c>
      <c r="W62" s="1696">
        <v>2</v>
      </c>
      <c r="X62" s="1697">
        <v>30159.74</v>
      </c>
    </row>
    <row r="63" spans="1:24" ht="27" customHeight="1">
      <c r="A63" s="1698" t="s">
        <v>309</v>
      </c>
      <c r="B63" s="1699" t="s">
        <v>512</v>
      </c>
      <c r="C63" s="1700">
        <v>951</v>
      </c>
      <c r="D63" s="1701">
        <v>1.77E-2</v>
      </c>
      <c r="E63" s="1702">
        <v>26365090.649999999</v>
      </c>
      <c r="F63" s="1703">
        <v>1.12E-2</v>
      </c>
      <c r="G63" s="1704">
        <v>919</v>
      </c>
      <c r="H63" s="1705">
        <v>25711593.649999999</v>
      </c>
      <c r="I63" s="1706">
        <v>32</v>
      </c>
      <c r="J63" s="1707">
        <v>653497</v>
      </c>
      <c r="K63" s="1708">
        <v>0</v>
      </c>
      <c r="L63" s="1709">
        <v>0</v>
      </c>
      <c r="M63" s="1710">
        <v>0</v>
      </c>
      <c r="N63" s="1711">
        <v>0</v>
      </c>
      <c r="O63" s="1712">
        <v>0</v>
      </c>
      <c r="P63" s="1713">
        <v>0</v>
      </c>
      <c r="Q63" s="1714">
        <v>43</v>
      </c>
      <c r="R63" s="1715">
        <v>940724.82</v>
      </c>
      <c r="S63" s="1716">
        <v>908</v>
      </c>
      <c r="T63" s="1717">
        <v>25424365.829999998</v>
      </c>
      <c r="U63" s="1718">
        <v>919</v>
      </c>
      <c r="V63" s="1719">
        <v>25711593.649999999</v>
      </c>
      <c r="W63" s="1720">
        <v>32</v>
      </c>
      <c r="X63" s="1721">
        <v>653497</v>
      </c>
    </row>
    <row r="64" spans="1:24" ht="27" customHeight="1">
      <c r="A64" s="1650" t="s">
        <v>659</v>
      </c>
      <c r="B64" s="1651" t="s">
        <v>660</v>
      </c>
      <c r="C64" s="1652">
        <v>4993</v>
      </c>
      <c r="D64" s="1653">
        <v>9.2899999999999996E-2</v>
      </c>
      <c r="E64" s="1654">
        <v>115402547.5</v>
      </c>
      <c r="F64" s="1655">
        <v>4.8899999999999999E-2</v>
      </c>
      <c r="G64" s="1656">
        <v>4897</v>
      </c>
      <c r="H64" s="1657">
        <v>113968250.17</v>
      </c>
      <c r="I64" s="1658">
        <v>96</v>
      </c>
      <c r="J64" s="1659">
        <v>1434297.33</v>
      </c>
      <c r="K64" s="1660">
        <v>0</v>
      </c>
      <c r="L64" s="1661">
        <v>0</v>
      </c>
      <c r="M64" s="1662">
        <v>0</v>
      </c>
      <c r="N64" s="1663">
        <v>0</v>
      </c>
      <c r="O64" s="1664">
        <v>0</v>
      </c>
      <c r="P64" s="1665">
        <v>0</v>
      </c>
      <c r="Q64" s="1666">
        <v>66</v>
      </c>
      <c r="R64" s="1667">
        <v>1257453.67</v>
      </c>
      <c r="S64" s="1668">
        <v>4927</v>
      </c>
      <c r="T64" s="1669">
        <v>114145093.83</v>
      </c>
      <c r="U64" s="1670">
        <v>4897</v>
      </c>
      <c r="V64" s="1671">
        <v>113968250.17</v>
      </c>
      <c r="W64" s="1672">
        <v>96</v>
      </c>
      <c r="X64" s="1673">
        <v>1434297.33</v>
      </c>
    </row>
    <row r="65" spans="1:24" ht="27" customHeight="1">
      <c r="A65" s="1674" t="s">
        <v>309</v>
      </c>
      <c r="B65" s="1675" t="s">
        <v>661</v>
      </c>
      <c r="C65" s="1676">
        <v>3</v>
      </c>
      <c r="D65" s="1677">
        <v>1E-4</v>
      </c>
      <c r="E65" s="1678">
        <v>50053.01</v>
      </c>
      <c r="F65" s="1679">
        <v>0</v>
      </c>
      <c r="G65" s="1680">
        <v>0</v>
      </c>
      <c r="H65" s="1681">
        <v>0</v>
      </c>
      <c r="I65" s="1682">
        <v>3</v>
      </c>
      <c r="J65" s="1683">
        <v>50053.01</v>
      </c>
      <c r="K65" s="1684">
        <v>0</v>
      </c>
      <c r="L65" s="1685">
        <v>0</v>
      </c>
      <c r="M65" s="1686">
        <v>0</v>
      </c>
      <c r="N65" s="1687">
        <v>0</v>
      </c>
      <c r="O65" s="1688">
        <v>0</v>
      </c>
      <c r="P65" s="1689">
        <v>0</v>
      </c>
      <c r="Q65" s="1690">
        <v>0</v>
      </c>
      <c r="R65" s="1691">
        <v>0</v>
      </c>
      <c r="S65" s="1692">
        <v>3</v>
      </c>
      <c r="T65" s="1693">
        <v>50053.01</v>
      </c>
      <c r="U65" s="1694">
        <v>0</v>
      </c>
      <c r="V65" s="1695">
        <v>0</v>
      </c>
      <c r="W65" s="1696">
        <v>3</v>
      </c>
      <c r="X65" s="1697">
        <v>50053.01</v>
      </c>
    </row>
    <row r="66" spans="1:24" ht="27" customHeight="1">
      <c r="A66" s="1650" t="s">
        <v>309</v>
      </c>
      <c r="B66" s="1651" t="s">
        <v>662</v>
      </c>
      <c r="C66" s="1652">
        <v>27</v>
      </c>
      <c r="D66" s="1653">
        <v>5.0000000000000001E-4</v>
      </c>
      <c r="E66" s="1654">
        <v>408833.25</v>
      </c>
      <c r="F66" s="1655">
        <v>2.0000000000000001E-4</v>
      </c>
      <c r="G66" s="1656">
        <v>27</v>
      </c>
      <c r="H66" s="1657">
        <v>408833.25</v>
      </c>
      <c r="I66" s="1658">
        <v>0</v>
      </c>
      <c r="J66" s="1659">
        <v>0</v>
      </c>
      <c r="K66" s="1660">
        <v>0</v>
      </c>
      <c r="L66" s="1661">
        <v>0</v>
      </c>
      <c r="M66" s="1662">
        <v>0</v>
      </c>
      <c r="N66" s="1663">
        <v>0</v>
      </c>
      <c r="O66" s="1664">
        <v>0</v>
      </c>
      <c r="P66" s="1665">
        <v>0</v>
      </c>
      <c r="Q66" s="1666">
        <v>0</v>
      </c>
      <c r="R66" s="1667">
        <v>0</v>
      </c>
      <c r="S66" s="1668">
        <v>27</v>
      </c>
      <c r="T66" s="1669">
        <v>408833.25</v>
      </c>
      <c r="U66" s="1670">
        <v>27</v>
      </c>
      <c r="V66" s="1671">
        <v>408833.25</v>
      </c>
      <c r="W66" s="1672">
        <v>0</v>
      </c>
      <c r="X66" s="1673">
        <v>0</v>
      </c>
    </row>
    <row r="67" spans="1:24" ht="27" customHeight="1">
      <c r="A67" s="1674" t="s">
        <v>309</v>
      </c>
      <c r="B67" s="1675" t="s">
        <v>663</v>
      </c>
      <c r="C67" s="1676">
        <v>11</v>
      </c>
      <c r="D67" s="1677">
        <v>2.0000000000000001E-4</v>
      </c>
      <c r="E67" s="1678">
        <v>140755.62</v>
      </c>
      <c r="F67" s="1679">
        <v>1E-4</v>
      </c>
      <c r="G67" s="1680">
        <v>11</v>
      </c>
      <c r="H67" s="1681">
        <v>140755.62</v>
      </c>
      <c r="I67" s="1682">
        <v>0</v>
      </c>
      <c r="J67" s="1683">
        <v>0</v>
      </c>
      <c r="K67" s="1684">
        <v>0</v>
      </c>
      <c r="L67" s="1685">
        <v>0</v>
      </c>
      <c r="M67" s="1686">
        <v>0</v>
      </c>
      <c r="N67" s="1687">
        <v>0</v>
      </c>
      <c r="O67" s="1688">
        <v>0</v>
      </c>
      <c r="P67" s="1689">
        <v>0</v>
      </c>
      <c r="Q67" s="1690">
        <v>1</v>
      </c>
      <c r="R67" s="1691">
        <v>19947.22</v>
      </c>
      <c r="S67" s="1692">
        <v>10</v>
      </c>
      <c r="T67" s="1693">
        <v>120808.4</v>
      </c>
      <c r="U67" s="1694">
        <v>11</v>
      </c>
      <c r="V67" s="1695">
        <v>140755.62</v>
      </c>
      <c r="W67" s="1696">
        <v>0</v>
      </c>
      <c r="X67" s="1697">
        <v>0</v>
      </c>
    </row>
    <row r="68" spans="1:24" ht="27" customHeight="1">
      <c r="A68" s="1650" t="s">
        <v>309</v>
      </c>
      <c r="B68" s="1651" t="s">
        <v>664</v>
      </c>
      <c r="C68" s="1652">
        <v>1</v>
      </c>
      <c r="D68" s="1653">
        <v>0</v>
      </c>
      <c r="E68" s="1654">
        <v>17266.490000000002</v>
      </c>
      <c r="F68" s="1655">
        <v>0</v>
      </c>
      <c r="G68" s="1656">
        <v>1</v>
      </c>
      <c r="H68" s="1657">
        <v>17266.490000000002</v>
      </c>
      <c r="I68" s="1658">
        <v>0</v>
      </c>
      <c r="J68" s="1659">
        <v>0</v>
      </c>
      <c r="K68" s="1660">
        <v>0</v>
      </c>
      <c r="L68" s="1661">
        <v>0</v>
      </c>
      <c r="M68" s="1662">
        <v>0</v>
      </c>
      <c r="N68" s="1663">
        <v>0</v>
      </c>
      <c r="O68" s="1664">
        <v>0</v>
      </c>
      <c r="P68" s="1665">
        <v>0</v>
      </c>
      <c r="Q68" s="1666">
        <v>0</v>
      </c>
      <c r="R68" s="1667">
        <v>0</v>
      </c>
      <c r="S68" s="1668">
        <v>1</v>
      </c>
      <c r="T68" s="1669">
        <v>17266.490000000002</v>
      </c>
      <c r="U68" s="1670">
        <v>1</v>
      </c>
      <c r="V68" s="1671">
        <v>17266.490000000002</v>
      </c>
      <c r="W68" s="1672">
        <v>0</v>
      </c>
      <c r="X68" s="1673">
        <v>0</v>
      </c>
    </row>
    <row r="69" spans="1:24" ht="27" customHeight="1">
      <c r="A69" s="1674" t="s">
        <v>309</v>
      </c>
      <c r="B69" s="1675" t="s">
        <v>665</v>
      </c>
      <c r="C69" s="1676">
        <v>1458</v>
      </c>
      <c r="D69" s="1677">
        <v>2.7099999999999999E-2</v>
      </c>
      <c r="E69" s="1678">
        <v>56974196</v>
      </c>
      <c r="F69" s="1679">
        <v>2.41E-2</v>
      </c>
      <c r="G69" s="1680">
        <v>1416</v>
      </c>
      <c r="H69" s="1681">
        <v>56109062.590000004</v>
      </c>
      <c r="I69" s="1682">
        <v>42</v>
      </c>
      <c r="J69" s="1683">
        <v>865133.41</v>
      </c>
      <c r="K69" s="1684">
        <v>0</v>
      </c>
      <c r="L69" s="1685">
        <v>0</v>
      </c>
      <c r="M69" s="1686">
        <v>0</v>
      </c>
      <c r="N69" s="1687">
        <v>0</v>
      </c>
      <c r="O69" s="1688">
        <v>0</v>
      </c>
      <c r="P69" s="1689">
        <v>0</v>
      </c>
      <c r="Q69" s="1690">
        <v>13</v>
      </c>
      <c r="R69" s="1691">
        <v>731262.2</v>
      </c>
      <c r="S69" s="1692">
        <v>1445</v>
      </c>
      <c r="T69" s="1693">
        <v>56242933.799999997</v>
      </c>
      <c r="U69" s="1694">
        <v>1416</v>
      </c>
      <c r="V69" s="1695">
        <v>56109062.590000004</v>
      </c>
      <c r="W69" s="1696">
        <v>42</v>
      </c>
      <c r="X69" s="1697">
        <v>865133.41</v>
      </c>
    </row>
    <row r="70" spans="1:24" ht="27" customHeight="1">
      <c r="A70" s="1650" t="s">
        <v>309</v>
      </c>
      <c r="B70" s="1651" t="s">
        <v>666</v>
      </c>
      <c r="C70" s="1652">
        <v>3</v>
      </c>
      <c r="D70" s="1653">
        <v>1E-4</v>
      </c>
      <c r="E70" s="1654">
        <v>42155.73</v>
      </c>
      <c r="F70" s="1655">
        <v>0</v>
      </c>
      <c r="G70" s="1656">
        <v>0</v>
      </c>
      <c r="H70" s="1657">
        <v>0</v>
      </c>
      <c r="I70" s="1658">
        <v>3</v>
      </c>
      <c r="J70" s="1659">
        <v>42155.73</v>
      </c>
      <c r="K70" s="1660">
        <v>0</v>
      </c>
      <c r="L70" s="1661">
        <v>0</v>
      </c>
      <c r="M70" s="1662">
        <v>0</v>
      </c>
      <c r="N70" s="1663">
        <v>0</v>
      </c>
      <c r="O70" s="1664">
        <v>0</v>
      </c>
      <c r="P70" s="1665">
        <v>0</v>
      </c>
      <c r="Q70" s="1666">
        <v>0</v>
      </c>
      <c r="R70" s="1667">
        <v>0</v>
      </c>
      <c r="S70" s="1668">
        <v>3</v>
      </c>
      <c r="T70" s="1669">
        <v>42155.73</v>
      </c>
      <c r="U70" s="1670">
        <v>0</v>
      </c>
      <c r="V70" s="1671">
        <v>0</v>
      </c>
      <c r="W70" s="1672">
        <v>3</v>
      </c>
      <c r="X70" s="1673">
        <v>42155.73</v>
      </c>
    </row>
    <row r="71" spans="1:24" ht="27" customHeight="1">
      <c r="A71" s="1674" t="s">
        <v>309</v>
      </c>
      <c r="B71" s="1675" t="s">
        <v>667</v>
      </c>
      <c r="C71" s="1676">
        <v>2</v>
      </c>
      <c r="D71" s="1677">
        <v>0</v>
      </c>
      <c r="E71" s="1678">
        <v>52115.040000000001</v>
      </c>
      <c r="F71" s="1679">
        <v>0</v>
      </c>
      <c r="G71" s="1680">
        <v>1</v>
      </c>
      <c r="H71" s="1681">
        <v>24535.42</v>
      </c>
      <c r="I71" s="1682">
        <v>1</v>
      </c>
      <c r="J71" s="1683">
        <v>27579.62</v>
      </c>
      <c r="K71" s="1684">
        <v>0</v>
      </c>
      <c r="L71" s="1685">
        <v>0</v>
      </c>
      <c r="M71" s="1686">
        <v>0</v>
      </c>
      <c r="N71" s="1687">
        <v>0</v>
      </c>
      <c r="O71" s="1688">
        <v>0</v>
      </c>
      <c r="P71" s="1689">
        <v>0</v>
      </c>
      <c r="Q71" s="1690">
        <v>0</v>
      </c>
      <c r="R71" s="1691">
        <v>0</v>
      </c>
      <c r="S71" s="1692">
        <v>2</v>
      </c>
      <c r="T71" s="1693">
        <v>52115.040000000001</v>
      </c>
      <c r="U71" s="1694">
        <v>1</v>
      </c>
      <c r="V71" s="1695">
        <v>24535.42</v>
      </c>
      <c r="W71" s="1696">
        <v>1</v>
      </c>
      <c r="X71" s="1697">
        <v>27579.62</v>
      </c>
    </row>
    <row r="72" spans="1:24" ht="27" customHeight="1">
      <c r="A72" s="1650" t="s">
        <v>309</v>
      </c>
      <c r="B72" s="1651" t="s">
        <v>668</v>
      </c>
      <c r="C72" s="1652">
        <v>1</v>
      </c>
      <c r="D72" s="1653">
        <v>0</v>
      </c>
      <c r="E72" s="1654">
        <v>19633.23</v>
      </c>
      <c r="F72" s="1655">
        <v>0</v>
      </c>
      <c r="G72" s="1656">
        <v>0</v>
      </c>
      <c r="H72" s="1657">
        <v>0</v>
      </c>
      <c r="I72" s="1658">
        <v>1</v>
      </c>
      <c r="J72" s="1659">
        <v>19633.23</v>
      </c>
      <c r="K72" s="1660">
        <v>0</v>
      </c>
      <c r="L72" s="1661">
        <v>0</v>
      </c>
      <c r="M72" s="1662">
        <v>0</v>
      </c>
      <c r="N72" s="1663">
        <v>0</v>
      </c>
      <c r="O72" s="1664">
        <v>0</v>
      </c>
      <c r="P72" s="1665">
        <v>0</v>
      </c>
      <c r="Q72" s="1666">
        <v>0</v>
      </c>
      <c r="R72" s="1667">
        <v>0</v>
      </c>
      <c r="S72" s="1668">
        <v>1</v>
      </c>
      <c r="T72" s="1669">
        <v>19633.23</v>
      </c>
      <c r="U72" s="1670">
        <v>0</v>
      </c>
      <c r="V72" s="1671">
        <v>0</v>
      </c>
      <c r="W72" s="1672">
        <v>1</v>
      </c>
      <c r="X72" s="1673">
        <v>19633.23</v>
      </c>
    </row>
    <row r="73" spans="1:24" ht="27" customHeight="1">
      <c r="A73" s="1674" t="s">
        <v>309</v>
      </c>
      <c r="B73" s="1675" t="s">
        <v>669</v>
      </c>
      <c r="C73" s="1676">
        <v>82</v>
      </c>
      <c r="D73" s="1677">
        <v>1.5E-3</v>
      </c>
      <c r="E73" s="1678">
        <v>2360670.04</v>
      </c>
      <c r="F73" s="1679">
        <v>1E-3</v>
      </c>
      <c r="G73" s="1680">
        <v>82</v>
      </c>
      <c r="H73" s="1681">
        <v>2360670.04</v>
      </c>
      <c r="I73" s="1682">
        <v>0</v>
      </c>
      <c r="J73" s="1683">
        <v>0</v>
      </c>
      <c r="K73" s="1684">
        <v>0</v>
      </c>
      <c r="L73" s="1685">
        <v>0</v>
      </c>
      <c r="M73" s="1686">
        <v>0</v>
      </c>
      <c r="N73" s="1687">
        <v>0</v>
      </c>
      <c r="O73" s="1688">
        <v>0</v>
      </c>
      <c r="P73" s="1689">
        <v>0</v>
      </c>
      <c r="Q73" s="1690">
        <v>0</v>
      </c>
      <c r="R73" s="1691">
        <v>0</v>
      </c>
      <c r="S73" s="1692">
        <v>82</v>
      </c>
      <c r="T73" s="1693">
        <v>2360670.04</v>
      </c>
      <c r="U73" s="1694">
        <v>82</v>
      </c>
      <c r="V73" s="1695">
        <v>2360670.04</v>
      </c>
      <c r="W73" s="1696">
        <v>0</v>
      </c>
      <c r="X73" s="1697">
        <v>0</v>
      </c>
    </row>
    <row r="74" spans="1:24" ht="27" customHeight="1">
      <c r="A74" s="1650" t="s">
        <v>309</v>
      </c>
      <c r="B74" s="1651" t="s">
        <v>670</v>
      </c>
      <c r="C74" s="1652">
        <v>48</v>
      </c>
      <c r="D74" s="1653">
        <v>8.9999999999999998E-4</v>
      </c>
      <c r="E74" s="1654">
        <v>2680512.88</v>
      </c>
      <c r="F74" s="1655">
        <v>1.1000000000000001E-3</v>
      </c>
      <c r="G74" s="1656">
        <v>48</v>
      </c>
      <c r="H74" s="1657">
        <v>2680512.88</v>
      </c>
      <c r="I74" s="1658">
        <v>0</v>
      </c>
      <c r="J74" s="1659">
        <v>0</v>
      </c>
      <c r="K74" s="1660">
        <v>0</v>
      </c>
      <c r="L74" s="1661">
        <v>0</v>
      </c>
      <c r="M74" s="1662">
        <v>0</v>
      </c>
      <c r="N74" s="1663">
        <v>0</v>
      </c>
      <c r="O74" s="1664">
        <v>0</v>
      </c>
      <c r="P74" s="1665">
        <v>0</v>
      </c>
      <c r="Q74" s="1666">
        <v>2</v>
      </c>
      <c r="R74" s="1667">
        <v>51089.279999999999</v>
      </c>
      <c r="S74" s="1668">
        <v>46</v>
      </c>
      <c r="T74" s="1669">
        <v>2629423.6</v>
      </c>
      <c r="U74" s="1670">
        <v>48</v>
      </c>
      <c r="V74" s="1671">
        <v>2680512.88</v>
      </c>
      <c r="W74" s="1672">
        <v>0</v>
      </c>
      <c r="X74" s="1673">
        <v>0</v>
      </c>
    </row>
    <row r="75" spans="1:24" ht="27" customHeight="1">
      <c r="A75" s="1674" t="s">
        <v>309</v>
      </c>
      <c r="B75" s="1675" t="s">
        <v>671</v>
      </c>
      <c r="C75" s="1676">
        <v>148</v>
      </c>
      <c r="D75" s="1677">
        <v>2.8E-3</v>
      </c>
      <c r="E75" s="1678">
        <v>4999749</v>
      </c>
      <c r="F75" s="1679">
        <v>2.0999999999999999E-3</v>
      </c>
      <c r="G75" s="1680">
        <v>143</v>
      </c>
      <c r="H75" s="1681">
        <v>4778452.7300000004</v>
      </c>
      <c r="I75" s="1682">
        <v>5</v>
      </c>
      <c r="J75" s="1683">
        <v>221296.27</v>
      </c>
      <c r="K75" s="1684">
        <v>0</v>
      </c>
      <c r="L75" s="1685">
        <v>0</v>
      </c>
      <c r="M75" s="1686">
        <v>0</v>
      </c>
      <c r="N75" s="1687">
        <v>0</v>
      </c>
      <c r="O75" s="1688">
        <v>0</v>
      </c>
      <c r="P75" s="1689">
        <v>0</v>
      </c>
      <c r="Q75" s="1690">
        <v>5</v>
      </c>
      <c r="R75" s="1691">
        <v>295631.07</v>
      </c>
      <c r="S75" s="1692">
        <v>143</v>
      </c>
      <c r="T75" s="1693">
        <v>4704117.93</v>
      </c>
      <c r="U75" s="1694">
        <v>143</v>
      </c>
      <c r="V75" s="1695">
        <v>4778452.7300000004</v>
      </c>
      <c r="W75" s="1696">
        <v>5</v>
      </c>
      <c r="X75" s="1697">
        <v>221296.27</v>
      </c>
    </row>
    <row r="76" spans="1:24" ht="27" customHeight="1">
      <c r="A76" s="1650" t="s">
        <v>309</v>
      </c>
      <c r="B76" s="1651" t="s">
        <v>672</v>
      </c>
      <c r="C76" s="1652">
        <v>160</v>
      </c>
      <c r="D76" s="1653">
        <v>3.0000000000000001E-3</v>
      </c>
      <c r="E76" s="1654">
        <v>8032631.3099999996</v>
      </c>
      <c r="F76" s="1655">
        <v>3.3999999999999998E-3</v>
      </c>
      <c r="G76" s="1656">
        <v>157</v>
      </c>
      <c r="H76" s="1657">
        <v>8014569.0300000003</v>
      </c>
      <c r="I76" s="1658">
        <v>3</v>
      </c>
      <c r="J76" s="1659">
        <v>18062.28</v>
      </c>
      <c r="K76" s="1660">
        <v>0</v>
      </c>
      <c r="L76" s="1661">
        <v>0</v>
      </c>
      <c r="M76" s="1662">
        <v>0</v>
      </c>
      <c r="N76" s="1663">
        <v>0</v>
      </c>
      <c r="O76" s="1664">
        <v>0</v>
      </c>
      <c r="P76" s="1665">
        <v>0</v>
      </c>
      <c r="Q76" s="1666">
        <v>5</v>
      </c>
      <c r="R76" s="1667">
        <v>249445.99</v>
      </c>
      <c r="S76" s="1668">
        <v>155</v>
      </c>
      <c r="T76" s="1669">
        <v>7783185.3200000003</v>
      </c>
      <c r="U76" s="1670">
        <v>157</v>
      </c>
      <c r="V76" s="1671">
        <v>8014569.0300000003</v>
      </c>
      <c r="W76" s="1672">
        <v>3</v>
      </c>
      <c r="X76" s="1673">
        <v>18062.28</v>
      </c>
    </row>
    <row r="77" spans="1:24" ht="27" customHeight="1">
      <c r="A77" s="1674" t="s">
        <v>309</v>
      </c>
      <c r="B77" s="1675" t="s">
        <v>673</v>
      </c>
      <c r="C77" s="1676">
        <v>53</v>
      </c>
      <c r="D77" s="1677">
        <v>1E-3</v>
      </c>
      <c r="E77" s="1678">
        <v>3452726.06</v>
      </c>
      <c r="F77" s="1679">
        <v>1.5E-3</v>
      </c>
      <c r="G77" s="1680">
        <v>51</v>
      </c>
      <c r="H77" s="1681">
        <v>3395269.91</v>
      </c>
      <c r="I77" s="1682">
        <v>2</v>
      </c>
      <c r="J77" s="1683">
        <v>57456.15</v>
      </c>
      <c r="K77" s="1684">
        <v>0</v>
      </c>
      <c r="L77" s="1685">
        <v>0</v>
      </c>
      <c r="M77" s="1686">
        <v>0</v>
      </c>
      <c r="N77" s="1687">
        <v>0</v>
      </c>
      <c r="O77" s="1688">
        <v>0</v>
      </c>
      <c r="P77" s="1689">
        <v>0</v>
      </c>
      <c r="Q77" s="1690">
        <v>4</v>
      </c>
      <c r="R77" s="1691">
        <v>502078.68</v>
      </c>
      <c r="S77" s="1692">
        <v>49</v>
      </c>
      <c r="T77" s="1693">
        <v>2950647.38</v>
      </c>
      <c r="U77" s="1694">
        <v>51</v>
      </c>
      <c r="V77" s="1695">
        <v>3395269.91</v>
      </c>
      <c r="W77" s="1696">
        <v>2</v>
      </c>
      <c r="X77" s="1697">
        <v>57456.15</v>
      </c>
    </row>
    <row r="78" spans="1:24" ht="27" customHeight="1">
      <c r="A78" s="1650" t="s">
        <v>309</v>
      </c>
      <c r="B78" s="1651" t="s">
        <v>674</v>
      </c>
      <c r="C78" s="1652">
        <v>91</v>
      </c>
      <c r="D78" s="1653">
        <v>1.6999999999999999E-3</v>
      </c>
      <c r="E78" s="1654">
        <v>5167272.75</v>
      </c>
      <c r="F78" s="1655">
        <v>2.2000000000000001E-3</v>
      </c>
      <c r="G78" s="1656">
        <v>89</v>
      </c>
      <c r="H78" s="1657">
        <v>5138942.88</v>
      </c>
      <c r="I78" s="1658">
        <v>2</v>
      </c>
      <c r="J78" s="1659">
        <v>28329.87</v>
      </c>
      <c r="K78" s="1660">
        <v>0</v>
      </c>
      <c r="L78" s="1661">
        <v>0</v>
      </c>
      <c r="M78" s="1662">
        <v>0</v>
      </c>
      <c r="N78" s="1663">
        <v>0</v>
      </c>
      <c r="O78" s="1664">
        <v>0</v>
      </c>
      <c r="P78" s="1665">
        <v>0</v>
      </c>
      <c r="Q78" s="1666">
        <v>3</v>
      </c>
      <c r="R78" s="1667">
        <v>198885.2</v>
      </c>
      <c r="S78" s="1668">
        <v>88</v>
      </c>
      <c r="T78" s="1669">
        <v>4968387.55</v>
      </c>
      <c r="U78" s="1670">
        <v>89</v>
      </c>
      <c r="V78" s="1671">
        <v>5138942.88</v>
      </c>
      <c r="W78" s="1672">
        <v>2</v>
      </c>
      <c r="X78" s="1673">
        <v>28329.87</v>
      </c>
    </row>
    <row r="79" spans="1:24" ht="27" customHeight="1">
      <c r="A79" s="1674" t="s">
        <v>309</v>
      </c>
      <c r="B79" s="1675" t="s">
        <v>675</v>
      </c>
      <c r="C79" s="1676">
        <v>12</v>
      </c>
      <c r="D79" s="1677">
        <v>2.0000000000000001E-4</v>
      </c>
      <c r="E79" s="1678">
        <v>125124.95</v>
      </c>
      <c r="F79" s="1679">
        <v>1E-4</v>
      </c>
      <c r="G79" s="1680">
        <v>0</v>
      </c>
      <c r="H79" s="1681">
        <v>0</v>
      </c>
      <c r="I79" s="1682">
        <v>12</v>
      </c>
      <c r="J79" s="1683">
        <v>125124.95</v>
      </c>
      <c r="K79" s="1684">
        <v>0</v>
      </c>
      <c r="L79" s="1685">
        <v>0</v>
      </c>
      <c r="M79" s="1686">
        <v>0</v>
      </c>
      <c r="N79" s="1687">
        <v>0</v>
      </c>
      <c r="O79" s="1688">
        <v>0</v>
      </c>
      <c r="P79" s="1689">
        <v>0</v>
      </c>
      <c r="Q79" s="1690">
        <v>1</v>
      </c>
      <c r="R79" s="1691">
        <v>8901.02</v>
      </c>
      <c r="S79" s="1692">
        <v>11</v>
      </c>
      <c r="T79" s="1693">
        <v>116223.93</v>
      </c>
      <c r="U79" s="1694">
        <v>0</v>
      </c>
      <c r="V79" s="1695">
        <v>0</v>
      </c>
      <c r="W79" s="1696">
        <v>12</v>
      </c>
      <c r="X79" s="1697">
        <v>125124.95</v>
      </c>
    </row>
    <row r="80" spans="1:24" ht="27" customHeight="1">
      <c r="A80" s="1650" t="s">
        <v>309</v>
      </c>
      <c r="B80" s="1651" t="s">
        <v>676</v>
      </c>
      <c r="C80" s="1652">
        <v>691</v>
      </c>
      <c r="D80" s="1653">
        <v>1.29E-2</v>
      </c>
      <c r="E80" s="1654">
        <v>23523194.469999999</v>
      </c>
      <c r="F80" s="1655">
        <v>0.01</v>
      </c>
      <c r="G80" s="1656">
        <v>666</v>
      </c>
      <c r="H80" s="1657">
        <v>22933934.289999999</v>
      </c>
      <c r="I80" s="1658">
        <v>25</v>
      </c>
      <c r="J80" s="1659">
        <v>589260.18000000005</v>
      </c>
      <c r="K80" s="1660">
        <v>0</v>
      </c>
      <c r="L80" s="1661">
        <v>0</v>
      </c>
      <c r="M80" s="1662">
        <v>0</v>
      </c>
      <c r="N80" s="1663">
        <v>0</v>
      </c>
      <c r="O80" s="1664">
        <v>0</v>
      </c>
      <c r="P80" s="1665">
        <v>0</v>
      </c>
      <c r="Q80" s="1666">
        <v>11</v>
      </c>
      <c r="R80" s="1667">
        <v>376735.97</v>
      </c>
      <c r="S80" s="1668">
        <v>680</v>
      </c>
      <c r="T80" s="1669">
        <v>23146458.5</v>
      </c>
      <c r="U80" s="1670">
        <v>666</v>
      </c>
      <c r="V80" s="1671">
        <v>22933934.289999999</v>
      </c>
      <c r="W80" s="1672">
        <v>25</v>
      </c>
      <c r="X80" s="1673">
        <v>589260.18000000005</v>
      </c>
    </row>
    <row r="81" spans="1:24" ht="27" customHeight="1">
      <c r="A81" s="1674" t="s">
        <v>309</v>
      </c>
      <c r="B81" s="1675" t="s">
        <v>677</v>
      </c>
      <c r="C81" s="1676">
        <v>5</v>
      </c>
      <c r="D81" s="1677">
        <v>1E-4</v>
      </c>
      <c r="E81" s="1678">
        <v>67828.429999999993</v>
      </c>
      <c r="F81" s="1679">
        <v>0</v>
      </c>
      <c r="G81" s="1680">
        <v>0</v>
      </c>
      <c r="H81" s="1681">
        <v>0</v>
      </c>
      <c r="I81" s="1682">
        <v>5</v>
      </c>
      <c r="J81" s="1683">
        <v>67828.429999999993</v>
      </c>
      <c r="K81" s="1684">
        <v>0</v>
      </c>
      <c r="L81" s="1685">
        <v>0</v>
      </c>
      <c r="M81" s="1686">
        <v>0</v>
      </c>
      <c r="N81" s="1687">
        <v>0</v>
      </c>
      <c r="O81" s="1688">
        <v>0</v>
      </c>
      <c r="P81" s="1689">
        <v>0</v>
      </c>
      <c r="Q81" s="1690">
        <v>0</v>
      </c>
      <c r="R81" s="1691">
        <v>0</v>
      </c>
      <c r="S81" s="1692">
        <v>5</v>
      </c>
      <c r="T81" s="1693">
        <v>67828.429999999993</v>
      </c>
      <c r="U81" s="1694">
        <v>0</v>
      </c>
      <c r="V81" s="1695">
        <v>0</v>
      </c>
      <c r="W81" s="1696">
        <v>5</v>
      </c>
      <c r="X81" s="1697">
        <v>67828.429999999993</v>
      </c>
    </row>
    <row r="82" spans="1:24" ht="27" customHeight="1">
      <c r="A82" s="1650" t="s">
        <v>309</v>
      </c>
      <c r="B82" s="1651" t="s">
        <v>678</v>
      </c>
      <c r="C82" s="1652">
        <v>2258</v>
      </c>
      <c r="D82" s="1653">
        <v>4.2000000000000003E-2</v>
      </c>
      <c r="E82" s="1654">
        <v>51186331.090000004</v>
      </c>
      <c r="F82" s="1655">
        <v>2.1700000000000001E-2</v>
      </c>
      <c r="G82" s="1656">
        <v>2242</v>
      </c>
      <c r="H82" s="1657">
        <v>50893264.020000003</v>
      </c>
      <c r="I82" s="1658">
        <v>16</v>
      </c>
      <c r="J82" s="1659">
        <v>293067.07</v>
      </c>
      <c r="K82" s="1660">
        <v>0</v>
      </c>
      <c r="L82" s="1661">
        <v>0</v>
      </c>
      <c r="M82" s="1662">
        <v>0</v>
      </c>
      <c r="N82" s="1663">
        <v>0</v>
      </c>
      <c r="O82" s="1664">
        <v>0</v>
      </c>
      <c r="P82" s="1665">
        <v>0</v>
      </c>
      <c r="Q82" s="1666">
        <v>29</v>
      </c>
      <c r="R82" s="1667">
        <v>769063.68</v>
      </c>
      <c r="S82" s="1668">
        <v>2229</v>
      </c>
      <c r="T82" s="1669">
        <v>50417267.409999996</v>
      </c>
      <c r="U82" s="1670">
        <v>2242</v>
      </c>
      <c r="V82" s="1671">
        <v>50893264.020000003</v>
      </c>
      <c r="W82" s="1672">
        <v>16</v>
      </c>
      <c r="X82" s="1673">
        <v>293067.07</v>
      </c>
    </row>
    <row r="83" spans="1:24" ht="27" customHeight="1">
      <c r="A83" s="1674" t="s">
        <v>309</v>
      </c>
      <c r="B83" s="1675" t="s">
        <v>679</v>
      </c>
      <c r="C83" s="1676">
        <v>721</v>
      </c>
      <c r="D83" s="1677">
        <v>1.34E-2</v>
      </c>
      <c r="E83" s="1678">
        <v>11124519.890000001</v>
      </c>
      <c r="F83" s="1679">
        <v>4.7000000000000002E-3</v>
      </c>
      <c r="G83" s="1680">
        <v>721</v>
      </c>
      <c r="H83" s="1681">
        <v>11124519.890000001</v>
      </c>
      <c r="I83" s="1682">
        <v>0</v>
      </c>
      <c r="J83" s="1683">
        <v>0</v>
      </c>
      <c r="K83" s="1684">
        <v>0</v>
      </c>
      <c r="L83" s="1685">
        <v>0</v>
      </c>
      <c r="M83" s="1686">
        <v>0</v>
      </c>
      <c r="N83" s="1687">
        <v>0</v>
      </c>
      <c r="O83" s="1688">
        <v>0</v>
      </c>
      <c r="P83" s="1689">
        <v>0</v>
      </c>
      <c r="Q83" s="1690">
        <v>58</v>
      </c>
      <c r="R83" s="1691">
        <v>852579.57</v>
      </c>
      <c r="S83" s="1692">
        <v>663</v>
      </c>
      <c r="T83" s="1693">
        <v>10271940.32</v>
      </c>
      <c r="U83" s="1694">
        <v>721</v>
      </c>
      <c r="V83" s="1695">
        <v>11124519.890000001</v>
      </c>
      <c r="W83" s="1696">
        <v>0</v>
      </c>
      <c r="X83" s="1697">
        <v>0</v>
      </c>
    </row>
    <row r="84" spans="1:24" ht="27" customHeight="1">
      <c r="A84" s="1650" t="s">
        <v>309</v>
      </c>
      <c r="B84" s="1651" t="s">
        <v>680</v>
      </c>
      <c r="C84" s="1652">
        <v>5</v>
      </c>
      <c r="D84" s="1653">
        <v>1E-4</v>
      </c>
      <c r="E84" s="1654">
        <v>24308.27</v>
      </c>
      <c r="F84" s="1655">
        <v>0</v>
      </c>
      <c r="G84" s="1656">
        <v>1</v>
      </c>
      <c r="H84" s="1657">
        <v>2615.69</v>
      </c>
      <c r="I84" s="1658">
        <v>4</v>
      </c>
      <c r="J84" s="1659">
        <v>21692.58</v>
      </c>
      <c r="K84" s="1660">
        <v>0</v>
      </c>
      <c r="L84" s="1661">
        <v>0</v>
      </c>
      <c r="M84" s="1662">
        <v>0</v>
      </c>
      <c r="N84" s="1663">
        <v>0</v>
      </c>
      <c r="O84" s="1664">
        <v>0</v>
      </c>
      <c r="P84" s="1665">
        <v>0</v>
      </c>
      <c r="Q84" s="1666">
        <v>1</v>
      </c>
      <c r="R84" s="1667">
        <v>3919.86</v>
      </c>
      <c r="S84" s="1668">
        <v>4</v>
      </c>
      <c r="T84" s="1669">
        <v>20388.41</v>
      </c>
      <c r="U84" s="1670">
        <v>1</v>
      </c>
      <c r="V84" s="1671">
        <v>2615.69</v>
      </c>
      <c r="W84" s="1672">
        <v>4</v>
      </c>
      <c r="X84" s="1673">
        <v>21692.58</v>
      </c>
    </row>
    <row r="85" spans="1:24" ht="27" customHeight="1">
      <c r="A85" s="1674" t="s">
        <v>309</v>
      </c>
      <c r="B85" s="1675" t="s">
        <v>681</v>
      </c>
      <c r="C85" s="1676">
        <v>6</v>
      </c>
      <c r="D85" s="1677">
        <v>1E-4</v>
      </c>
      <c r="E85" s="1678">
        <v>163370.71</v>
      </c>
      <c r="F85" s="1679">
        <v>1E-4</v>
      </c>
      <c r="G85" s="1680">
        <v>0</v>
      </c>
      <c r="H85" s="1681">
        <v>0</v>
      </c>
      <c r="I85" s="1682">
        <v>6</v>
      </c>
      <c r="J85" s="1683">
        <v>163370.71</v>
      </c>
      <c r="K85" s="1684">
        <v>0</v>
      </c>
      <c r="L85" s="1685">
        <v>0</v>
      </c>
      <c r="M85" s="1686">
        <v>0</v>
      </c>
      <c r="N85" s="1687">
        <v>0</v>
      </c>
      <c r="O85" s="1688">
        <v>0</v>
      </c>
      <c r="P85" s="1689">
        <v>0</v>
      </c>
      <c r="Q85" s="1690">
        <v>0</v>
      </c>
      <c r="R85" s="1691">
        <v>0</v>
      </c>
      <c r="S85" s="1692">
        <v>6</v>
      </c>
      <c r="T85" s="1693">
        <v>163370.71</v>
      </c>
      <c r="U85" s="1694">
        <v>0</v>
      </c>
      <c r="V85" s="1695">
        <v>0</v>
      </c>
      <c r="W85" s="1696">
        <v>6</v>
      </c>
      <c r="X85" s="1697">
        <v>163370.71</v>
      </c>
    </row>
    <row r="86" spans="1:24" ht="27" customHeight="1">
      <c r="A86" s="1650" t="s">
        <v>309</v>
      </c>
      <c r="B86" s="1651" t="s">
        <v>682</v>
      </c>
      <c r="C86" s="1652">
        <v>217</v>
      </c>
      <c r="D86" s="1653">
        <v>4.0000000000000001E-3</v>
      </c>
      <c r="E86" s="1654">
        <v>10389250.699999999</v>
      </c>
      <c r="F86" s="1655">
        <v>4.4000000000000003E-3</v>
      </c>
      <c r="G86" s="1656">
        <v>183</v>
      </c>
      <c r="H86" s="1657">
        <v>9360593.7100000009</v>
      </c>
      <c r="I86" s="1658">
        <v>34</v>
      </c>
      <c r="J86" s="1659">
        <v>1028656.99</v>
      </c>
      <c r="K86" s="1660">
        <v>0</v>
      </c>
      <c r="L86" s="1661">
        <v>0</v>
      </c>
      <c r="M86" s="1662">
        <v>0</v>
      </c>
      <c r="N86" s="1663">
        <v>0</v>
      </c>
      <c r="O86" s="1664">
        <v>0</v>
      </c>
      <c r="P86" s="1665">
        <v>0</v>
      </c>
      <c r="Q86" s="1666">
        <v>6</v>
      </c>
      <c r="R86" s="1667">
        <v>342983.88</v>
      </c>
      <c r="S86" s="1668">
        <v>211</v>
      </c>
      <c r="T86" s="1669">
        <v>10046266.82</v>
      </c>
      <c r="U86" s="1670">
        <v>183</v>
      </c>
      <c r="V86" s="1671">
        <v>9360593.7100000009</v>
      </c>
      <c r="W86" s="1672">
        <v>34</v>
      </c>
      <c r="X86" s="1673">
        <v>1028656.99</v>
      </c>
    </row>
    <row r="87" spans="1:24" ht="27" customHeight="1">
      <c r="A87" s="1674" t="s">
        <v>309</v>
      </c>
      <c r="B87" s="1675" t="s">
        <v>683</v>
      </c>
      <c r="C87" s="1676">
        <v>705</v>
      </c>
      <c r="D87" s="1677">
        <v>1.3100000000000001E-2</v>
      </c>
      <c r="E87" s="1678">
        <v>21145022.18</v>
      </c>
      <c r="F87" s="1679">
        <v>8.9999999999999993E-3</v>
      </c>
      <c r="G87" s="1680">
        <v>673</v>
      </c>
      <c r="H87" s="1681">
        <v>20607762.27</v>
      </c>
      <c r="I87" s="1682">
        <v>32</v>
      </c>
      <c r="J87" s="1683">
        <v>537259.91</v>
      </c>
      <c r="K87" s="1684">
        <v>0</v>
      </c>
      <c r="L87" s="1685">
        <v>0</v>
      </c>
      <c r="M87" s="1686">
        <v>0</v>
      </c>
      <c r="N87" s="1687">
        <v>0</v>
      </c>
      <c r="O87" s="1688">
        <v>0</v>
      </c>
      <c r="P87" s="1689">
        <v>0</v>
      </c>
      <c r="Q87" s="1690">
        <v>2</v>
      </c>
      <c r="R87" s="1691">
        <v>78138.080000000002</v>
      </c>
      <c r="S87" s="1692">
        <v>703</v>
      </c>
      <c r="T87" s="1693">
        <v>21066884.100000001</v>
      </c>
      <c r="U87" s="1694">
        <v>673</v>
      </c>
      <c r="V87" s="1695">
        <v>20607762.27</v>
      </c>
      <c r="W87" s="1696">
        <v>32</v>
      </c>
      <c r="X87" s="1697">
        <v>537259.91</v>
      </c>
    </row>
    <row r="88" spans="1:24" ht="27" customHeight="1">
      <c r="A88" s="1650" t="s">
        <v>309</v>
      </c>
      <c r="B88" s="1651" t="s">
        <v>684</v>
      </c>
      <c r="C88" s="1652">
        <v>4743</v>
      </c>
      <c r="D88" s="1653">
        <v>8.8200000000000001E-2</v>
      </c>
      <c r="E88" s="1654">
        <v>216683334.03999999</v>
      </c>
      <c r="F88" s="1655">
        <v>9.1800000000000007E-2</v>
      </c>
      <c r="G88" s="1656">
        <v>4711</v>
      </c>
      <c r="H88" s="1657">
        <v>215628504.63</v>
      </c>
      <c r="I88" s="1658">
        <v>31</v>
      </c>
      <c r="J88" s="1659">
        <v>979467.49</v>
      </c>
      <c r="K88" s="1660">
        <v>0</v>
      </c>
      <c r="L88" s="1661">
        <v>0</v>
      </c>
      <c r="M88" s="1662">
        <v>1</v>
      </c>
      <c r="N88" s="1663">
        <v>75361.919999999998</v>
      </c>
      <c r="O88" s="1664">
        <v>0</v>
      </c>
      <c r="P88" s="1665">
        <v>0</v>
      </c>
      <c r="Q88" s="1666">
        <v>76</v>
      </c>
      <c r="R88" s="1667">
        <v>3757071.49</v>
      </c>
      <c r="S88" s="1668">
        <v>4667</v>
      </c>
      <c r="T88" s="1669">
        <v>212926262.55000001</v>
      </c>
      <c r="U88" s="1670">
        <v>4712</v>
      </c>
      <c r="V88" s="1671">
        <v>215703866.55000001</v>
      </c>
      <c r="W88" s="1672">
        <v>31</v>
      </c>
      <c r="X88" s="1673">
        <v>979467.49</v>
      </c>
    </row>
    <row r="89" spans="1:24" ht="27" customHeight="1">
      <c r="A89" s="1674" t="s">
        <v>309</v>
      </c>
      <c r="B89" s="1675" t="s">
        <v>685</v>
      </c>
      <c r="C89" s="1676">
        <v>935</v>
      </c>
      <c r="D89" s="1677">
        <v>1.7399999999999999E-2</v>
      </c>
      <c r="E89" s="1678">
        <v>60373805.729999997</v>
      </c>
      <c r="F89" s="1679">
        <v>2.5600000000000001E-2</v>
      </c>
      <c r="G89" s="1680">
        <v>918</v>
      </c>
      <c r="H89" s="1681">
        <v>59679459.57</v>
      </c>
      <c r="I89" s="1682">
        <v>17</v>
      </c>
      <c r="J89" s="1683">
        <v>694346.16</v>
      </c>
      <c r="K89" s="1684">
        <v>0</v>
      </c>
      <c r="L89" s="1685">
        <v>0</v>
      </c>
      <c r="M89" s="1686">
        <v>0</v>
      </c>
      <c r="N89" s="1687">
        <v>0</v>
      </c>
      <c r="O89" s="1688">
        <v>0</v>
      </c>
      <c r="P89" s="1689">
        <v>0</v>
      </c>
      <c r="Q89" s="1690">
        <v>6</v>
      </c>
      <c r="R89" s="1691">
        <v>584376.91</v>
      </c>
      <c r="S89" s="1692">
        <v>929</v>
      </c>
      <c r="T89" s="1693">
        <v>59789428.82</v>
      </c>
      <c r="U89" s="1694">
        <v>918</v>
      </c>
      <c r="V89" s="1695">
        <v>59679459.57</v>
      </c>
      <c r="W89" s="1696">
        <v>17</v>
      </c>
      <c r="X89" s="1697">
        <v>694346.16</v>
      </c>
    </row>
    <row r="90" spans="1:24" ht="27" customHeight="1">
      <c r="A90" s="1650" t="s">
        <v>309</v>
      </c>
      <c r="B90" s="1651" t="s">
        <v>686</v>
      </c>
      <c r="C90" s="1652">
        <v>12</v>
      </c>
      <c r="D90" s="1653">
        <v>2.0000000000000001E-4</v>
      </c>
      <c r="E90" s="1654">
        <v>234570.13</v>
      </c>
      <c r="F90" s="1655">
        <v>1E-4</v>
      </c>
      <c r="G90" s="1656">
        <v>6</v>
      </c>
      <c r="H90" s="1657">
        <v>143616.57</v>
      </c>
      <c r="I90" s="1658">
        <v>6</v>
      </c>
      <c r="J90" s="1659">
        <v>90953.56</v>
      </c>
      <c r="K90" s="1660">
        <v>0</v>
      </c>
      <c r="L90" s="1661">
        <v>0</v>
      </c>
      <c r="M90" s="1662">
        <v>0</v>
      </c>
      <c r="N90" s="1663">
        <v>0</v>
      </c>
      <c r="O90" s="1664">
        <v>0</v>
      </c>
      <c r="P90" s="1665">
        <v>0</v>
      </c>
      <c r="Q90" s="1666">
        <v>1</v>
      </c>
      <c r="R90" s="1667">
        <v>14635.62</v>
      </c>
      <c r="S90" s="1668">
        <v>11</v>
      </c>
      <c r="T90" s="1669">
        <v>219934.51</v>
      </c>
      <c r="U90" s="1670">
        <v>6</v>
      </c>
      <c r="V90" s="1671">
        <v>143616.57</v>
      </c>
      <c r="W90" s="1672">
        <v>6</v>
      </c>
      <c r="X90" s="1673">
        <v>90953.56</v>
      </c>
    </row>
    <row r="91" spans="1:24" ht="27" customHeight="1">
      <c r="A91" s="1674" t="s">
        <v>309</v>
      </c>
      <c r="B91" s="1675" t="s">
        <v>687</v>
      </c>
      <c r="C91" s="1676">
        <v>1289</v>
      </c>
      <c r="D91" s="1677">
        <v>2.4E-2</v>
      </c>
      <c r="E91" s="1678">
        <v>58092072.899999999</v>
      </c>
      <c r="F91" s="1679">
        <v>2.46E-2</v>
      </c>
      <c r="G91" s="1680">
        <v>1271</v>
      </c>
      <c r="H91" s="1681">
        <v>57707397.07</v>
      </c>
      <c r="I91" s="1682">
        <v>18</v>
      </c>
      <c r="J91" s="1683">
        <v>384675.83</v>
      </c>
      <c r="K91" s="1684">
        <v>0</v>
      </c>
      <c r="L91" s="1685">
        <v>0</v>
      </c>
      <c r="M91" s="1686">
        <v>0</v>
      </c>
      <c r="N91" s="1687">
        <v>0</v>
      </c>
      <c r="O91" s="1688">
        <v>0</v>
      </c>
      <c r="P91" s="1689">
        <v>0</v>
      </c>
      <c r="Q91" s="1690">
        <v>110</v>
      </c>
      <c r="R91" s="1691">
        <v>5612693.29</v>
      </c>
      <c r="S91" s="1692">
        <v>1179</v>
      </c>
      <c r="T91" s="1693">
        <v>52479379.609999999</v>
      </c>
      <c r="U91" s="1694">
        <v>1271</v>
      </c>
      <c r="V91" s="1695">
        <v>57707397.07</v>
      </c>
      <c r="W91" s="1696">
        <v>18</v>
      </c>
      <c r="X91" s="1697">
        <v>384675.83</v>
      </c>
    </row>
    <row r="92" spans="1:24" ht="27" customHeight="1">
      <c r="A92" s="1650" t="s">
        <v>309</v>
      </c>
      <c r="B92" s="1651" t="s">
        <v>688</v>
      </c>
      <c r="C92" s="1652">
        <v>15</v>
      </c>
      <c r="D92" s="1653">
        <v>2.9999999999999997E-4</v>
      </c>
      <c r="E92" s="1654">
        <v>166546.43</v>
      </c>
      <c r="F92" s="1655">
        <v>1E-4</v>
      </c>
      <c r="G92" s="1656">
        <v>0</v>
      </c>
      <c r="H92" s="1657">
        <v>0</v>
      </c>
      <c r="I92" s="1658">
        <v>15</v>
      </c>
      <c r="J92" s="1659">
        <v>166546.43</v>
      </c>
      <c r="K92" s="1660">
        <v>0</v>
      </c>
      <c r="L92" s="1661">
        <v>0</v>
      </c>
      <c r="M92" s="1662">
        <v>0</v>
      </c>
      <c r="N92" s="1663">
        <v>0</v>
      </c>
      <c r="O92" s="1664">
        <v>0</v>
      </c>
      <c r="P92" s="1665">
        <v>0</v>
      </c>
      <c r="Q92" s="1666">
        <v>0</v>
      </c>
      <c r="R92" s="1667">
        <v>0</v>
      </c>
      <c r="S92" s="1668">
        <v>15</v>
      </c>
      <c r="T92" s="1669">
        <v>166546.43</v>
      </c>
      <c r="U92" s="1670">
        <v>0</v>
      </c>
      <c r="V92" s="1671">
        <v>0</v>
      </c>
      <c r="W92" s="1672">
        <v>15</v>
      </c>
      <c r="X92" s="1673">
        <v>166546.43</v>
      </c>
    </row>
    <row r="93" spans="1:24" ht="27" customHeight="1">
      <c r="A93" s="1674" t="s">
        <v>309</v>
      </c>
      <c r="B93" s="1675" t="s">
        <v>689</v>
      </c>
      <c r="C93" s="1676">
        <v>1052</v>
      </c>
      <c r="D93" s="1677">
        <v>1.9599999999999999E-2</v>
      </c>
      <c r="E93" s="1678">
        <v>9983267.9199999999</v>
      </c>
      <c r="F93" s="1679">
        <v>4.1999999999999997E-3</v>
      </c>
      <c r="G93" s="1680">
        <v>1037</v>
      </c>
      <c r="H93" s="1681">
        <v>9819002.2699999996</v>
      </c>
      <c r="I93" s="1682">
        <v>15</v>
      </c>
      <c r="J93" s="1683">
        <v>164265.65</v>
      </c>
      <c r="K93" s="1684">
        <v>0</v>
      </c>
      <c r="L93" s="1685">
        <v>0</v>
      </c>
      <c r="M93" s="1686">
        <v>0</v>
      </c>
      <c r="N93" s="1687">
        <v>0</v>
      </c>
      <c r="O93" s="1688">
        <v>0</v>
      </c>
      <c r="P93" s="1689">
        <v>0</v>
      </c>
      <c r="Q93" s="1690">
        <v>382</v>
      </c>
      <c r="R93" s="1691">
        <v>2799216.08</v>
      </c>
      <c r="S93" s="1692">
        <v>670</v>
      </c>
      <c r="T93" s="1693">
        <v>7184051.8399999999</v>
      </c>
      <c r="U93" s="1694">
        <v>1037</v>
      </c>
      <c r="V93" s="1695">
        <v>9819002.2699999996</v>
      </c>
      <c r="W93" s="1696">
        <v>15</v>
      </c>
      <c r="X93" s="1697">
        <v>164265.65</v>
      </c>
    </row>
    <row r="94" spans="1:24" ht="27" customHeight="1">
      <c r="A94" s="1650" t="s">
        <v>309</v>
      </c>
      <c r="B94" s="1651" t="s">
        <v>690</v>
      </c>
      <c r="C94" s="1652">
        <v>1128</v>
      </c>
      <c r="D94" s="1653">
        <v>2.1000000000000001E-2</v>
      </c>
      <c r="E94" s="1654">
        <v>53505557.07</v>
      </c>
      <c r="F94" s="1655">
        <v>2.2700000000000001E-2</v>
      </c>
      <c r="G94" s="1656">
        <v>1104</v>
      </c>
      <c r="H94" s="1657">
        <v>52781569.369999997</v>
      </c>
      <c r="I94" s="1658">
        <v>24</v>
      </c>
      <c r="J94" s="1659">
        <v>723987.7</v>
      </c>
      <c r="K94" s="1660">
        <v>0</v>
      </c>
      <c r="L94" s="1661">
        <v>0</v>
      </c>
      <c r="M94" s="1662">
        <v>0</v>
      </c>
      <c r="N94" s="1663">
        <v>0</v>
      </c>
      <c r="O94" s="1664">
        <v>0</v>
      </c>
      <c r="P94" s="1665">
        <v>0</v>
      </c>
      <c r="Q94" s="1666">
        <v>61</v>
      </c>
      <c r="R94" s="1667">
        <v>2798089.34</v>
      </c>
      <c r="S94" s="1668">
        <v>1067</v>
      </c>
      <c r="T94" s="1669">
        <v>50707467.729999997</v>
      </c>
      <c r="U94" s="1670">
        <v>1104</v>
      </c>
      <c r="V94" s="1671">
        <v>52781569.369999997</v>
      </c>
      <c r="W94" s="1672">
        <v>24</v>
      </c>
      <c r="X94" s="1673">
        <v>723987.7</v>
      </c>
    </row>
    <row r="95" spans="1:24" ht="27" customHeight="1">
      <c r="A95" s="1674" t="s">
        <v>309</v>
      </c>
      <c r="B95" s="1675" t="s">
        <v>691</v>
      </c>
      <c r="C95" s="1676">
        <v>15</v>
      </c>
      <c r="D95" s="1677">
        <v>2.9999999999999997E-4</v>
      </c>
      <c r="E95" s="1678">
        <v>330454.90999999997</v>
      </c>
      <c r="F95" s="1679">
        <v>1E-4</v>
      </c>
      <c r="G95" s="1680">
        <v>0</v>
      </c>
      <c r="H95" s="1681">
        <v>0</v>
      </c>
      <c r="I95" s="1682">
        <v>15</v>
      </c>
      <c r="J95" s="1683">
        <v>330454.90999999997</v>
      </c>
      <c r="K95" s="1684">
        <v>0</v>
      </c>
      <c r="L95" s="1685">
        <v>0</v>
      </c>
      <c r="M95" s="1686">
        <v>0</v>
      </c>
      <c r="N95" s="1687">
        <v>0</v>
      </c>
      <c r="O95" s="1688">
        <v>0</v>
      </c>
      <c r="P95" s="1689">
        <v>0</v>
      </c>
      <c r="Q95" s="1690">
        <v>0</v>
      </c>
      <c r="R95" s="1691">
        <v>0</v>
      </c>
      <c r="S95" s="1692">
        <v>15</v>
      </c>
      <c r="T95" s="1693">
        <v>330454.90999999997</v>
      </c>
      <c r="U95" s="1694">
        <v>0</v>
      </c>
      <c r="V95" s="1695">
        <v>0</v>
      </c>
      <c r="W95" s="1696">
        <v>15</v>
      </c>
      <c r="X95" s="1697">
        <v>330454.90999999997</v>
      </c>
    </row>
    <row r="96" spans="1:24" ht="27" customHeight="1">
      <c r="A96" s="1650" t="s">
        <v>309</v>
      </c>
      <c r="B96" s="1651" t="s">
        <v>692</v>
      </c>
      <c r="C96" s="1652">
        <v>1</v>
      </c>
      <c r="D96" s="1653">
        <v>0</v>
      </c>
      <c r="E96" s="1654">
        <v>12799.6</v>
      </c>
      <c r="F96" s="1655">
        <v>0</v>
      </c>
      <c r="G96" s="1656">
        <v>0</v>
      </c>
      <c r="H96" s="1657">
        <v>0</v>
      </c>
      <c r="I96" s="1658">
        <v>1</v>
      </c>
      <c r="J96" s="1659">
        <v>12799.6</v>
      </c>
      <c r="K96" s="1660">
        <v>0</v>
      </c>
      <c r="L96" s="1661">
        <v>0</v>
      </c>
      <c r="M96" s="1662">
        <v>0</v>
      </c>
      <c r="N96" s="1663">
        <v>0</v>
      </c>
      <c r="O96" s="1664">
        <v>0</v>
      </c>
      <c r="P96" s="1665">
        <v>0</v>
      </c>
      <c r="Q96" s="1666">
        <v>0</v>
      </c>
      <c r="R96" s="1667">
        <v>0</v>
      </c>
      <c r="S96" s="1668">
        <v>1</v>
      </c>
      <c r="T96" s="1669">
        <v>12799.6</v>
      </c>
      <c r="U96" s="1670">
        <v>0</v>
      </c>
      <c r="V96" s="1671">
        <v>0</v>
      </c>
      <c r="W96" s="1672">
        <v>1</v>
      </c>
      <c r="X96" s="1673">
        <v>12799.6</v>
      </c>
    </row>
    <row r="97" spans="1:24" ht="27" customHeight="1">
      <c r="A97" s="1674" t="s">
        <v>309</v>
      </c>
      <c r="B97" s="1675" t="s">
        <v>693</v>
      </c>
      <c r="C97" s="1676">
        <v>147</v>
      </c>
      <c r="D97" s="1677">
        <v>2.7000000000000001E-3</v>
      </c>
      <c r="E97" s="1678">
        <v>7052937.3799999999</v>
      </c>
      <c r="F97" s="1679">
        <v>3.0000000000000001E-3</v>
      </c>
      <c r="G97" s="1680">
        <v>138</v>
      </c>
      <c r="H97" s="1681">
        <v>6789806.6200000001</v>
      </c>
      <c r="I97" s="1682">
        <v>9</v>
      </c>
      <c r="J97" s="1683">
        <v>263130.76</v>
      </c>
      <c r="K97" s="1684">
        <v>0</v>
      </c>
      <c r="L97" s="1685">
        <v>0</v>
      </c>
      <c r="M97" s="1686">
        <v>0</v>
      </c>
      <c r="N97" s="1687">
        <v>0</v>
      </c>
      <c r="O97" s="1688">
        <v>0</v>
      </c>
      <c r="P97" s="1689">
        <v>0</v>
      </c>
      <c r="Q97" s="1690">
        <v>16</v>
      </c>
      <c r="R97" s="1691">
        <v>605029.05000000005</v>
      </c>
      <c r="S97" s="1692">
        <v>131</v>
      </c>
      <c r="T97" s="1693">
        <v>6447908.3300000001</v>
      </c>
      <c r="U97" s="1694">
        <v>138</v>
      </c>
      <c r="V97" s="1695">
        <v>6789806.6200000001</v>
      </c>
      <c r="W97" s="1696">
        <v>9</v>
      </c>
      <c r="X97" s="1697">
        <v>263130.76</v>
      </c>
    </row>
    <row r="98" spans="1:24" ht="27" customHeight="1">
      <c r="A98" s="1650" t="s">
        <v>309</v>
      </c>
      <c r="B98" s="1651" t="s">
        <v>694</v>
      </c>
      <c r="C98" s="1652">
        <v>113</v>
      </c>
      <c r="D98" s="1653">
        <v>2.0999999999999999E-3</v>
      </c>
      <c r="E98" s="1654">
        <v>4393553.49</v>
      </c>
      <c r="F98" s="1655">
        <v>1.9E-3</v>
      </c>
      <c r="G98" s="1656">
        <v>109</v>
      </c>
      <c r="H98" s="1657">
        <v>4251690.08</v>
      </c>
      <c r="I98" s="1658">
        <v>4</v>
      </c>
      <c r="J98" s="1659">
        <v>141863.41</v>
      </c>
      <c r="K98" s="1660">
        <v>0</v>
      </c>
      <c r="L98" s="1661">
        <v>0</v>
      </c>
      <c r="M98" s="1662">
        <v>0</v>
      </c>
      <c r="N98" s="1663">
        <v>0</v>
      </c>
      <c r="O98" s="1664">
        <v>0</v>
      </c>
      <c r="P98" s="1665">
        <v>0</v>
      </c>
      <c r="Q98" s="1666">
        <v>14</v>
      </c>
      <c r="R98" s="1667">
        <v>493702.55</v>
      </c>
      <c r="S98" s="1668">
        <v>99</v>
      </c>
      <c r="T98" s="1669">
        <v>3899850.94</v>
      </c>
      <c r="U98" s="1670">
        <v>109</v>
      </c>
      <c r="V98" s="1671">
        <v>4251690.08</v>
      </c>
      <c r="W98" s="1672">
        <v>4</v>
      </c>
      <c r="X98" s="1673">
        <v>141863.41</v>
      </c>
    </row>
    <row r="99" spans="1:24" ht="27" customHeight="1">
      <c r="A99" s="1674" t="s">
        <v>309</v>
      </c>
      <c r="B99" s="1675" t="s">
        <v>695</v>
      </c>
      <c r="C99" s="1676">
        <v>205</v>
      </c>
      <c r="D99" s="1677">
        <v>3.8E-3</v>
      </c>
      <c r="E99" s="1678">
        <v>3547463.17</v>
      </c>
      <c r="F99" s="1679">
        <v>1.5E-3</v>
      </c>
      <c r="G99" s="1680">
        <v>202</v>
      </c>
      <c r="H99" s="1681">
        <v>3488851.09</v>
      </c>
      <c r="I99" s="1682">
        <v>3</v>
      </c>
      <c r="J99" s="1683">
        <v>58612.08</v>
      </c>
      <c r="K99" s="1684">
        <v>0</v>
      </c>
      <c r="L99" s="1685">
        <v>0</v>
      </c>
      <c r="M99" s="1686">
        <v>0</v>
      </c>
      <c r="N99" s="1687">
        <v>0</v>
      </c>
      <c r="O99" s="1688">
        <v>0</v>
      </c>
      <c r="P99" s="1689">
        <v>0</v>
      </c>
      <c r="Q99" s="1690">
        <v>6</v>
      </c>
      <c r="R99" s="1691">
        <v>57008.3</v>
      </c>
      <c r="S99" s="1692">
        <v>199</v>
      </c>
      <c r="T99" s="1693">
        <v>3490454.87</v>
      </c>
      <c r="U99" s="1694">
        <v>202</v>
      </c>
      <c r="V99" s="1695">
        <v>3488851.09</v>
      </c>
      <c r="W99" s="1696">
        <v>3</v>
      </c>
      <c r="X99" s="1697">
        <v>58612.08</v>
      </c>
    </row>
    <row r="100" spans="1:24" ht="27" customHeight="1">
      <c r="A100" s="1650" t="s">
        <v>309</v>
      </c>
      <c r="B100" s="1651" t="s">
        <v>696</v>
      </c>
      <c r="C100" s="1652">
        <v>6267</v>
      </c>
      <c r="D100" s="1653">
        <v>0.1166</v>
      </c>
      <c r="E100" s="1654">
        <v>176944954.16</v>
      </c>
      <c r="F100" s="1655">
        <v>7.4899999999999994E-2</v>
      </c>
      <c r="G100" s="1656">
        <v>6241</v>
      </c>
      <c r="H100" s="1657">
        <v>176508152.21000001</v>
      </c>
      <c r="I100" s="1658">
        <v>25</v>
      </c>
      <c r="J100" s="1659">
        <v>385566.44</v>
      </c>
      <c r="K100" s="1660">
        <v>0</v>
      </c>
      <c r="L100" s="1661">
        <v>0</v>
      </c>
      <c r="M100" s="1662">
        <v>1</v>
      </c>
      <c r="N100" s="1663">
        <v>51235.51</v>
      </c>
      <c r="O100" s="1664">
        <v>0</v>
      </c>
      <c r="P100" s="1665">
        <v>0</v>
      </c>
      <c r="Q100" s="1666">
        <v>19</v>
      </c>
      <c r="R100" s="1667">
        <v>516643.79</v>
      </c>
      <c r="S100" s="1668">
        <v>6248</v>
      </c>
      <c r="T100" s="1669">
        <v>176428310.37</v>
      </c>
      <c r="U100" s="1670">
        <v>6242</v>
      </c>
      <c r="V100" s="1671">
        <v>176559387.72</v>
      </c>
      <c r="W100" s="1672">
        <v>25</v>
      </c>
      <c r="X100" s="1673">
        <v>385566.44</v>
      </c>
    </row>
    <row r="101" spans="1:24" ht="27" customHeight="1">
      <c r="A101" s="1674" t="s">
        <v>309</v>
      </c>
      <c r="B101" s="1675" t="s">
        <v>697</v>
      </c>
      <c r="C101" s="1676">
        <v>4</v>
      </c>
      <c r="D101" s="1677">
        <v>1E-4</v>
      </c>
      <c r="E101" s="1678">
        <v>109999.86</v>
      </c>
      <c r="F101" s="1679">
        <v>0</v>
      </c>
      <c r="G101" s="1680">
        <v>2</v>
      </c>
      <c r="H101" s="1681">
        <v>45232.800000000003</v>
      </c>
      <c r="I101" s="1682">
        <v>2</v>
      </c>
      <c r="J101" s="1683">
        <v>64767.06</v>
      </c>
      <c r="K101" s="1684">
        <v>0</v>
      </c>
      <c r="L101" s="1685">
        <v>0</v>
      </c>
      <c r="M101" s="1686">
        <v>0</v>
      </c>
      <c r="N101" s="1687">
        <v>0</v>
      </c>
      <c r="O101" s="1688">
        <v>0</v>
      </c>
      <c r="P101" s="1689">
        <v>0</v>
      </c>
      <c r="Q101" s="1690">
        <v>0</v>
      </c>
      <c r="R101" s="1691">
        <v>0</v>
      </c>
      <c r="S101" s="1692">
        <v>4</v>
      </c>
      <c r="T101" s="1693">
        <v>109999.86</v>
      </c>
      <c r="U101" s="1694">
        <v>2</v>
      </c>
      <c r="V101" s="1695">
        <v>45232.800000000003</v>
      </c>
      <c r="W101" s="1696">
        <v>2</v>
      </c>
      <c r="X101" s="1697">
        <v>64767.06</v>
      </c>
    </row>
    <row r="102" spans="1:24" ht="27" customHeight="1">
      <c r="A102" s="1650" t="s">
        <v>309</v>
      </c>
      <c r="B102" s="1651" t="s">
        <v>698</v>
      </c>
      <c r="C102" s="1652">
        <v>228</v>
      </c>
      <c r="D102" s="1653">
        <v>4.1999999999999997E-3</v>
      </c>
      <c r="E102" s="1654">
        <v>6492056.1200000001</v>
      </c>
      <c r="F102" s="1655">
        <v>2.7000000000000001E-3</v>
      </c>
      <c r="G102" s="1656">
        <v>227</v>
      </c>
      <c r="H102" s="1657">
        <v>6473048.79</v>
      </c>
      <c r="I102" s="1658">
        <v>1</v>
      </c>
      <c r="J102" s="1659">
        <v>19007.330000000002</v>
      </c>
      <c r="K102" s="1660">
        <v>0</v>
      </c>
      <c r="L102" s="1661">
        <v>0</v>
      </c>
      <c r="M102" s="1662">
        <v>0</v>
      </c>
      <c r="N102" s="1663">
        <v>0</v>
      </c>
      <c r="O102" s="1664">
        <v>0</v>
      </c>
      <c r="P102" s="1665">
        <v>0</v>
      </c>
      <c r="Q102" s="1666">
        <v>4</v>
      </c>
      <c r="R102" s="1667">
        <v>60275.61</v>
      </c>
      <c r="S102" s="1668">
        <v>224</v>
      </c>
      <c r="T102" s="1669">
        <v>6431780.5099999998</v>
      </c>
      <c r="U102" s="1670">
        <v>227</v>
      </c>
      <c r="V102" s="1671">
        <v>6473048.79</v>
      </c>
      <c r="W102" s="1672">
        <v>1</v>
      </c>
      <c r="X102" s="1673">
        <v>19007.330000000002</v>
      </c>
    </row>
    <row r="103" spans="1:24" ht="27" customHeight="1">
      <c r="A103" s="1674" t="s">
        <v>309</v>
      </c>
      <c r="B103" s="1675" t="s">
        <v>699</v>
      </c>
      <c r="C103" s="1676">
        <v>2561</v>
      </c>
      <c r="D103" s="1677">
        <v>4.7600000000000003E-2</v>
      </c>
      <c r="E103" s="1678">
        <v>77203147.769999996</v>
      </c>
      <c r="F103" s="1679">
        <v>3.27E-2</v>
      </c>
      <c r="G103" s="1680">
        <v>2538</v>
      </c>
      <c r="H103" s="1681">
        <v>76803185.959999993</v>
      </c>
      <c r="I103" s="1682">
        <v>23</v>
      </c>
      <c r="J103" s="1683">
        <v>399961.81</v>
      </c>
      <c r="K103" s="1684">
        <v>0</v>
      </c>
      <c r="L103" s="1685">
        <v>0</v>
      </c>
      <c r="M103" s="1686">
        <v>0</v>
      </c>
      <c r="N103" s="1687">
        <v>0</v>
      </c>
      <c r="O103" s="1688">
        <v>0</v>
      </c>
      <c r="P103" s="1689">
        <v>0</v>
      </c>
      <c r="Q103" s="1690">
        <v>12</v>
      </c>
      <c r="R103" s="1691">
        <v>458366.38</v>
      </c>
      <c r="S103" s="1692">
        <v>2549</v>
      </c>
      <c r="T103" s="1693">
        <v>76744781.390000001</v>
      </c>
      <c r="U103" s="1694">
        <v>2538</v>
      </c>
      <c r="V103" s="1695">
        <v>76803185.959999993</v>
      </c>
      <c r="W103" s="1696">
        <v>23</v>
      </c>
      <c r="X103" s="1697">
        <v>399961.81</v>
      </c>
    </row>
    <row r="104" spans="1:24" ht="27" customHeight="1">
      <c r="A104" s="1650" t="s">
        <v>309</v>
      </c>
      <c r="B104" s="1651" t="s">
        <v>700</v>
      </c>
      <c r="C104" s="1652">
        <v>622</v>
      </c>
      <c r="D104" s="1653">
        <v>1.1599999999999999E-2</v>
      </c>
      <c r="E104" s="1654">
        <v>17418740.460000001</v>
      </c>
      <c r="F104" s="1655">
        <v>7.4000000000000003E-3</v>
      </c>
      <c r="G104" s="1656">
        <v>620</v>
      </c>
      <c r="H104" s="1657">
        <v>17407451.050000001</v>
      </c>
      <c r="I104" s="1658">
        <v>2</v>
      </c>
      <c r="J104" s="1659">
        <v>11289.41</v>
      </c>
      <c r="K104" s="1660">
        <v>0</v>
      </c>
      <c r="L104" s="1661">
        <v>0</v>
      </c>
      <c r="M104" s="1662">
        <v>0</v>
      </c>
      <c r="N104" s="1663">
        <v>0</v>
      </c>
      <c r="O104" s="1664">
        <v>0</v>
      </c>
      <c r="P104" s="1665">
        <v>0</v>
      </c>
      <c r="Q104" s="1666">
        <v>3</v>
      </c>
      <c r="R104" s="1667">
        <v>42907.45</v>
      </c>
      <c r="S104" s="1668">
        <v>619</v>
      </c>
      <c r="T104" s="1669">
        <v>17375833.010000002</v>
      </c>
      <c r="U104" s="1670">
        <v>620</v>
      </c>
      <c r="V104" s="1671">
        <v>17407451.050000001</v>
      </c>
      <c r="W104" s="1672">
        <v>2</v>
      </c>
      <c r="X104" s="1673">
        <v>11289.41</v>
      </c>
    </row>
    <row r="105" spans="1:24" ht="27" customHeight="1">
      <c r="A105" s="1674" t="s">
        <v>309</v>
      </c>
      <c r="B105" s="1675" t="s">
        <v>701</v>
      </c>
      <c r="C105" s="1676">
        <v>718</v>
      </c>
      <c r="D105" s="1677">
        <v>1.34E-2</v>
      </c>
      <c r="E105" s="1678">
        <v>70434797.340000004</v>
      </c>
      <c r="F105" s="1679">
        <v>2.98E-2</v>
      </c>
      <c r="G105" s="1680">
        <v>718</v>
      </c>
      <c r="H105" s="1681">
        <v>70434797.340000004</v>
      </c>
      <c r="I105" s="1682">
        <v>0</v>
      </c>
      <c r="J105" s="1683">
        <v>0</v>
      </c>
      <c r="K105" s="1684">
        <v>0</v>
      </c>
      <c r="L105" s="1685">
        <v>0</v>
      </c>
      <c r="M105" s="1686">
        <v>0</v>
      </c>
      <c r="N105" s="1687">
        <v>0</v>
      </c>
      <c r="O105" s="1688">
        <v>0</v>
      </c>
      <c r="P105" s="1689">
        <v>0</v>
      </c>
      <c r="Q105" s="1690">
        <v>42</v>
      </c>
      <c r="R105" s="1691">
        <v>4435647.75</v>
      </c>
      <c r="S105" s="1692">
        <v>676</v>
      </c>
      <c r="T105" s="1693">
        <v>65999149.590000004</v>
      </c>
      <c r="U105" s="1694">
        <v>718</v>
      </c>
      <c r="V105" s="1695">
        <v>70434797.340000004</v>
      </c>
      <c r="W105" s="1696">
        <v>0</v>
      </c>
      <c r="X105" s="1697">
        <v>0</v>
      </c>
    </row>
    <row r="106" spans="1:24" ht="27" customHeight="1">
      <c r="A106" s="1650" t="s">
        <v>309</v>
      </c>
      <c r="B106" s="1651" t="s">
        <v>702</v>
      </c>
      <c r="C106" s="1652">
        <v>4256</v>
      </c>
      <c r="D106" s="1653">
        <v>7.9200000000000007E-2</v>
      </c>
      <c r="E106" s="1654">
        <v>182427466.53999999</v>
      </c>
      <c r="F106" s="1655">
        <v>7.7299999999999994E-2</v>
      </c>
      <c r="G106" s="1656">
        <v>4205</v>
      </c>
      <c r="H106" s="1657">
        <v>180867147.77000001</v>
      </c>
      <c r="I106" s="1658">
        <v>51</v>
      </c>
      <c r="J106" s="1659">
        <v>1560318.77</v>
      </c>
      <c r="K106" s="1660">
        <v>0</v>
      </c>
      <c r="L106" s="1661">
        <v>0</v>
      </c>
      <c r="M106" s="1662">
        <v>0</v>
      </c>
      <c r="N106" s="1663">
        <v>0</v>
      </c>
      <c r="O106" s="1664">
        <v>0</v>
      </c>
      <c r="P106" s="1665">
        <v>0</v>
      </c>
      <c r="Q106" s="1666">
        <v>44</v>
      </c>
      <c r="R106" s="1667">
        <v>2481936.38</v>
      </c>
      <c r="S106" s="1668">
        <v>4212</v>
      </c>
      <c r="T106" s="1669">
        <v>179945530.16</v>
      </c>
      <c r="U106" s="1670">
        <v>4205</v>
      </c>
      <c r="V106" s="1671">
        <v>180867147.77000001</v>
      </c>
      <c r="W106" s="1672">
        <v>51</v>
      </c>
      <c r="X106" s="1673">
        <v>1560318.77</v>
      </c>
    </row>
    <row r="107" spans="1:24" ht="27" customHeight="1">
      <c r="A107" s="1674" t="s">
        <v>309</v>
      </c>
      <c r="B107" s="1675" t="s">
        <v>703</v>
      </c>
      <c r="C107" s="1676">
        <v>77</v>
      </c>
      <c r="D107" s="1677">
        <v>1.4E-3</v>
      </c>
      <c r="E107" s="1678">
        <v>5857683.8300000001</v>
      </c>
      <c r="F107" s="1679">
        <v>2.5000000000000001E-3</v>
      </c>
      <c r="G107" s="1680">
        <v>67</v>
      </c>
      <c r="H107" s="1681">
        <v>5455568.9199999999</v>
      </c>
      <c r="I107" s="1682">
        <v>10</v>
      </c>
      <c r="J107" s="1683">
        <v>402114.91</v>
      </c>
      <c r="K107" s="1684">
        <v>0</v>
      </c>
      <c r="L107" s="1685">
        <v>0</v>
      </c>
      <c r="M107" s="1686">
        <v>0</v>
      </c>
      <c r="N107" s="1687">
        <v>0</v>
      </c>
      <c r="O107" s="1688">
        <v>0</v>
      </c>
      <c r="P107" s="1689">
        <v>0</v>
      </c>
      <c r="Q107" s="1690">
        <v>16</v>
      </c>
      <c r="R107" s="1691">
        <v>1442357.14</v>
      </c>
      <c r="S107" s="1692">
        <v>61</v>
      </c>
      <c r="T107" s="1693">
        <v>4415326.6900000004</v>
      </c>
      <c r="U107" s="1694">
        <v>67</v>
      </c>
      <c r="V107" s="1695">
        <v>5455568.9199999999</v>
      </c>
      <c r="W107" s="1696">
        <v>10</v>
      </c>
      <c r="X107" s="1697">
        <v>402114.91</v>
      </c>
    </row>
    <row r="108" spans="1:24" ht="27" customHeight="1">
      <c r="A108" s="1650" t="s">
        <v>309</v>
      </c>
      <c r="B108" s="1651" t="s">
        <v>704</v>
      </c>
      <c r="C108" s="1652">
        <v>352</v>
      </c>
      <c r="D108" s="1653">
        <v>6.4999999999999997E-3</v>
      </c>
      <c r="E108" s="1654">
        <v>32622828.510000002</v>
      </c>
      <c r="F108" s="1655">
        <v>1.38E-2</v>
      </c>
      <c r="G108" s="1656">
        <v>351</v>
      </c>
      <c r="H108" s="1657">
        <v>32544966.57</v>
      </c>
      <c r="I108" s="1658">
        <v>1</v>
      </c>
      <c r="J108" s="1659">
        <v>77861.94</v>
      </c>
      <c r="K108" s="1660">
        <v>0</v>
      </c>
      <c r="L108" s="1661">
        <v>0</v>
      </c>
      <c r="M108" s="1662">
        <v>0</v>
      </c>
      <c r="N108" s="1663">
        <v>0</v>
      </c>
      <c r="O108" s="1664">
        <v>0</v>
      </c>
      <c r="P108" s="1665">
        <v>0</v>
      </c>
      <c r="Q108" s="1666">
        <v>45</v>
      </c>
      <c r="R108" s="1667">
        <v>4471232.9400000004</v>
      </c>
      <c r="S108" s="1668">
        <v>307</v>
      </c>
      <c r="T108" s="1669">
        <v>28151595.57</v>
      </c>
      <c r="U108" s="1670">
        <v>351</v>
      </c>
      <c r="V108" s="1671">
        <v>32544966.57</v>
      </c>
      <c r="W108" s="1672">
        <v>1</v>
      </c>
      <c r="X108" s="1673">
        <v>77861.94</v>
      </c>
    </row>
    <row r="109" spans="1:24" ht="27" customHeight="1">
      <c r="A109" s="1674" t="s">
        <v>309</v>
      </c>
      <c r="B109" s="1675" t="s">
        <v>705</v>
      </c>
      <c r="C109" s="1676">
        <v>32</v>
      </c>
      <c r="D109" s="1677">
        <v>5.9999999999999995E-4</v>
      </c>
      <c r="E109" s="1678">
        <v>2421119.23</v>
      </c>
      <c r="F109" s="1679">
        <v>1E-3</v>
      </c>
      <c r="G109" s="1680">
        <v>31</v>
      </c>
      <c r="H109" s="1681">
        <v>2346342.38</v>
      </c>
      <c r="I109" s="1682">
        <v>1</v>
      </c>
      <c r="J109" s="1683">
        <v>74776.850000000006</v>
      </c>
      <c r="K109" s="1684">
        <v>0</v>
      </c>
      <c r="L109" s="1685">
        <v>0</v>
      </c>
      <c r="M109" s="1686">
        <v>0</v>
      </c>
      <c r="N109" s="1687">
        <v>0</v>
      </c>
      <c r="O109" s="1688">
        <v>0</v>
      </c>
      <c r="P109" s="1689">
        <v>0</v>
      </c>
      <c r="Q109" s="1690">
        <v>1</v>
      </c>
      <c r="R109" s="1691">
        <v>36935.69</v>
      </c>
      <c r="S109" s="1692">
        <v>31</v>
      </c>
      <c r="T109" s="1693">
        <v>2384183.54</v>
      </c>
      <c r="U109" s="1694">
        <v>31</v>
      </c>
      <c r="V109" s="1695">
        <v>2346342.38</v>
      </c>
      <c r="W109" s="1696">
        <v>1</v>
      </c>
      <c r="X109" s="1697">
        <v>74776.850000000006</v>
      </c>
    </row>
    <row r="110" spans="1:24" ht="27" customHeight="1">
      <c r="A110" s="1650" t="s">
        <v>309</v>
      </c>
      <c r="B110" s="1651" t="s">
        <v>706</v>
      </c>
      <c r="C110" s="1652">
        <v>117</v>
      </c>
      <c r="D110" s="1653">
        <v>2.2000000000000001E-3</v>
      </c>
      <c r="E110" s="1654">
        <v>9660755.4000000004</v>
      </c>
      <c r="F110" s="1655">
        <v>4.1000000000000003E-3</v>
      </c>
      <c r="G110" s="1656">
        <v>117</v>
      </c>
      <c r="H110" s="1657">
        <v>9660755.4000000004</v>
      </c>
      <c r="I110" s="1658">
        <v>0</v>
      </c>
      <c r="J110" s="1659">
        <v>0</v>
      </c>
      <c r="K110" s="1660">
        <v>0</v>
      </c>
      <c r="L110" s="1661">
        <v>0</v>
      </c>
      <c r="M110" s="1662">
        <v>0</v>
      </c>
      <c r="N110" s="1663">
        <v>0</v>
      </c>
      <c r="O110" s="1664">
        <v>0</v>
      </c>
      <c r="P110" s="1665">
        <v>0</v>
      </c>
      <c r="Q110" s="1666">
        <v>16</v>
      </c>
      <c r="R110" s="1667">
        <v>1418882.78</v>
      </c>
      <c r="S110" s="1668">
        <v>101</v>
      </c>
      <c r="T110" s="1669">
        <v>8241872.6200000001</v>
      </c>
      <c r="U110" s="1670">
        <v>117</v>
      </c>
      <c r="V110" s="1671">
        <v>9660755.4000000004</v>
      </c>
      <c r="W110" s="1672">
        <v>0</v>
      </c>
      <c r="X110" s="1673">
        <v>0</v>
      </c>
    </row>
    <row r="111" spans="1:24" ht="27" customHeight="1">
      <c r="A111" s="1674" t="s">
        <v>309</v>
      </c>
      <c r="B111" s="1675" t="s">
        <v>707</v>
      </c>
      <c r="C111" s="1676">
        <v>1102</v>
      </c>
      <c r="D111" s="1677">
        <v>2.0500000000000001E-2</v>
      </c>
      <c r="E111" s="1678">
        <v>36546093.68</v>
      </c>
      <c r="F111" s="1679">
        <v>1.55E-2</v>
      </c>
      <c r="G111" s="1680">
        <v>1099</v>
      </c>
      <c r="H111" s="1681">
        <v>36438474.920000002</v>
      </c>
      <c r="I111" s="1682">
        <v>3</v>
      </c>
      <c r="J111" s="1683">
        <v>107618.76</v>
      </c>
      <c r="K111" s="1684">
        <v>0</v>
      </c>
      <c r="L111" s="1685">
        <v>0</v>
      </c>
      <c r="M111" s="1686">
        <v>0</v>
      </c>
      <c r="N111" s="1687">
        <v>0</v>
      </c>
      <c r="O111" s="1688">
        <v>0</v>
      </c>
      <c r="P111" s="1689">
        <v>0</v>
      </c>
      <c r="Q111" s="1690">
        <v>29</v>
      </c>
      <c r="R111" s="1691">
        <v>1122985.04</v>
      </c>
      <c r="S111" s="1692">
        <v>1073</v>
      </c>
      <c r="T111" s="1693">
        <v>35423108.640000001</v>
      </c>
      <c r="U111" s="1694">
        <v>1099</v>
      </c>
      <c r="V111" s="1695">
        <v>36438474.920000002</v>
      </c>
      <c r="W111" s="1696">
        <v>3</v>
      </c>
      <c r="X111" s="1697">
        <v>107618.76</v>
      </c>
    </row>
    <row r="112" spans="1:24" ht="27" customHeight="1">
      <c r="A112" s="1650" t="s">
        <v>309</v>
      </c>
      <c r="B112" s="1651" t="s">
        <v>708</v>
      </c>
      <c r="C112" s="1652">
        <v>2</v>
      </c>
      <c r="D112" s="1653">
        <v>0</v>
      </c>
      <c r="E112" s="1654">
        <v>34991.199999999997</v>
      </c>
      <c r="F112" s="1655">
        <v>0</v>
      </c>
      <c r="G112" s="1656">
        <v>0</v>
      </c>
      <c r="H112" s="1657">
        <v>0</v>
      </c>
      <c r="I112" s="1658">
        <v>2</v>
      </c>
      <c r="J112" s="1659">
        <v>34991.199999999997</v>
      </c>
      <c r="K112" s="1660">
        <v>0</v>
      </c>
      <c r="L112" s="1661">
        <v>0</v>
      </c>
      <c r="M112" s="1662">
        <v>0</v>
      </c>
      <c r="N112" s="1663">
        <v>0</v>
      </c>
      <c r="O112" s="1664">
        <v>0</v>
      </c>
      <c r="P112" s="1665">
        <v>0</v>
      </c>
      <c r="Q112" s="1666">
        <v>0</v>
      </c>
      <c r="R112" s="1667">
        <v>0</v>
      </c>
      <c r="S112" s="1668">
        <v>2</v>
      </c>
      <c r="T112" s="1669">
        <v>34991.199999999997</v>
      </c>
      <c r="U112" s="1670">
        <v>0</v>
      </c>
      <c r="V112" s="1671">
        <v>0</v>
      </c>
      <c r="W112" s="1672">
        <v>2</v>
      </c>
      <c r="X112" s="1673">
        <v>34991.199999999997</v>
      </c>
    </row>
    <row r="113" spans="1:24" ht="27" customHeight="1">
      <c r="A113" s="1674" t="s">
        <v>309</v>
      </c>
      <c r="B113" s="1675" t="s">
        <v>709</v>
      </c>
      <c r="C113" s="1676">
        <v>56</v>
      </c>
      <c r="D113" s="1677">
        <v>1E-3</v>
      </c>
      <c r="E113" s="1678">
        <v>2514198.69</v>
      </c>
      <c r="F113" s="1679">
        <v>1.1000000000000001E-3</v>
      </c>
      <c r="G113" s="1680">
        <v>56</v>
      </c>
      <c r="H113" s="1681">
        <v>2514198.69</v>
      </c>
      <c r="I113" s="1682">
        <v>0</v>
      </c>
      <c r="J113" s="1683">
        <v>0</v>
      </c>
      <c r="K113" s="1684">
        <v>0</v>
      </c>
      <c r="L113" s="1685">
        <v>0</v>
      </c>
      <c r="M113" s="1686">
        <v>0</v>
      </c>
      <c r="N113" s="1687">
        <v>0</v>
      </c>
      <c r="O113" s="1688">
        <v>0</v>
      </c>
      <c r="P113" s="1689">
        <v>0</v>
      </c>
      <c r="Q113" s="1690">
        <v>2</v>
      </c>
      <c r="R113" s="1691">
        <v>64898.05</v>
      </c>
      <c r="S113" s="1692">
        <v>54</v>
      </c>
      <c r="T113" s="1693">
        <v>2449300.64</v>
      </c>
      <c r="U113" s="1694">
        <v>56</v>
      </c>
      <c r="V113" s="1695">
        <v>2514198.69</v>
      </c>
      <c r="W113" s="1696">
        <v>0</v>
      </c>
      <c r="X113" s="1697">
        <v>0</v>
      </c>
    </row>
    <row r="114" spans="1:24" ht="27" customHeight="1">
      <c r="A114" s="1650" t="s">
        <v>309</v>
      </c>
      <c r="B114" s="1651" t="s">
        <v>710</v>
      </c>
      <c r="C114" s="1652">
        <v>63</v>
      </c>
      <c r="D114" s="1653">
        <v>1.1999999999999999E-3</v>
      </c>
      <c r="E114" s="1654">
        <v>3737304.73</v>
      </c>
      <c r="F114" s="1655">
        <v>1.6000000000000001E-3</v>
      </c>
      <c r="G114" s="1656">
        <v>60</v>
      </c>
      <c r="H114" s="1657">
        <v>3676336.15</v>
      </c>
      <c r="I114" s="1658">
        <v>3</v>
      </c>
      <c r="J114" s="1659">
        <v>60968.58</v>
      </c>
      <c r="K114" s="1660">
        <v>0</v>
      </c>
      <c r="L114" s="1661">
        <v>0</v>
      </c>
      <c r="M114" s="1662">
        <v>0</v>
      </c>
      <c r="N114" s="1663">
        <v>0</v>
      </c>
      <c r="O114" s="1664">
        <v>0</v>
      </c>
      <c r="P114" s="1665">
        <v>0</v>
      </c>
      <c r="Q114" s="1666">
        <v>9</v>
      </c>
      <c r="R114" s="1667">
        <v>488686.29</v>
      </c>
      <c r="S114" s="1668">
        <v>54</v>
      </c>
      <c r="T114" s="1669">
        <v>3248618.44</v>
      </c>
      <c r="U114" s="1670">
        <v>60</v>
      </c>
      <c r="V114" s="1671">
        <v>3676336.15</v>
      </c>
      <c r="W114" s="1672">
        <v>3</v>
      </c>
      <c r="X114" s="1673">
        <v>60968.58</v>
      </c>
    </row>
    <row r="115" spans="1:24" ht="27" customHeight="1">
      <c r="A115" s="1674" t="s">
        <v>309</v>
      </c>
      <c r="B115" s="1675" t="s">
        <v>711</v>
      </c>
      <c r="C115" s="1676">
        <v>34</v>
      </c>
      <c r="D115" s="1677">
        <v>5.9999999999999995E-4</v>
      </c>
      <c r="E115" s="1678">
        <v>917974.36</v>
      </c>
      <c r="F115" s="1679">
        <v>4.0000000000000002E-4</v>
      </c>
      <c r="G115" s="1680">
        <v>26</v>
      </c>
      <c r="H115" s="1681">
        <v>792793.64</v>
      </c>
      <c r="I115" s="1682">
        <v>8</v>
      </c>
      <c r="J115" s="1683">
        <v>125180.72</v>
      </c>
      <c r="K115" s="1684">
        <v>0</v>
      </c>
      <c r="L115" s="1685">
        <v>0</v>
      </c>
      <c r="M115" s="1686">
        <v>0</v>
      </c>
      <c r="N115" s="1687">
        <v>0</v>
      </c>
      <c r="O115" s="1688">
        <v>0</v>
      </c>
      <c r="P115" s="1689">
        <v>0</v>
      </c>
      <c r="Q115" s="1690">
        <v>5</v>
      </c>
      <c r="R115" s="1691">
        <v>151854.20000000001</v>
      </c>
      <c r="S115" s="1692">
        <v>29</v>
      </c>
      <c r="T115" s="1693">
        <v>766120.16</v>
      </c>
      <c r="U115" s="1694">
        <v>26</v>
      </c>
      <c r="V115" s="1695">
        <v>792793.64</v>
      </c>
      <c r="W115" s="1696">
        <v>8</v>
      </c>
      <c r="X115" s="1697">
        <v>125180.72</v>
      </c>
    </row>
    <row r="116" spans="1:24" ht="27" customHeight="1">
      <c r="A116" s="1650" t="s">
        <v>309</v>
      </c>
      <c r="B116" s="1651" t="s">
        <v>712</v>
      </c>
      <c r="C116" s="1652">
        <v>167</v>
      </c>
      <c r="D116" s="1653">
        <v>3.0999999999999999E-3</v>
      </c>
      <c r="E116" s="1654">
        <v>14163280.949999999</v>
      </c>
      <c r="F116" s="1655">
        <v>6.0000000000000001E-3</v>
      </c>
      <c r="G116" s="1656">
        <v>159</v>
      </c>
      <c r="H116" s="1657">
        <v>13744284.73</v>
      </c>
      <c r="I116" s="1658">
        <v>8</v>
      </c>
      <c r="J116" s="1659">
        <v>418996.22</v>
      </c>
      <c r="K116" s="1660">
        <v>0</v>
      </c>
      <c r="L116" s="1661">
        <v>0</v>
      </c>
      <c r="M116" s="1662">
        <v>0</v>
      </c>
      <c r="N116" s="1663">
        <v>0</v>
      </c>
      <c r="O116" s="1664">
        <v>0</v>
      </c>
      <c r="P116" s="1665">
        <v>0</v>
      </c>
      <c r="Q116" s="1666">
        <v>63</v>
      </c>
      <c r="R116" s="1667">
        <v>5796644.7199999997</v>
      </c>
      <c r="S116" s="1668">
        <v>104</v>
      </c>
      <c r="T116" s="1669">
        <v>8366636.2300000004</v>
      </c>
      <c r="U116" s="1670">
        <v>159</v>
      </c>
      <c r="V116" s="1671">
        <v>13744284.73</v>
      </c>
      <c r="W116" s="1672">
        <v>8</v>
      </c>
      <c r="X116" s="1673">
        <v>418996.22</v>
      </c>
    </row>
    <row r="117" spans="1:24" ht="27" customHeight="1">
      <c r="A117" s="1698" t="s">
        <v>309</v>
      </c>
      <c r="B117" s="1699" t="s">
        <v>512</v>
      </c>
      <c r="C117" s="1700">
        <v>38014</v>
      </c>
      <c r="D117" s="1701">
        <v>0.70699999999999996</v>
      </c>
      <c r="E117" s="1702">
        <v>1371433824.2</v>
      </c>
      <c r="F117" s="1703">
        <v>0.58079999999999998</v>
      </c>
      <c r="G117" s="1704">
        <v>37422</v>
      </c>
      <c r="H117" s="1705">
        <v>1357962445.47</v>
      </c>
      <c r="I117" s="1706">
        <v>590</v>
      </c>
      <c r="J117" s="1707">
        <v>13344781.300000001</v>
      </c>
      <c r="K117" s="1708">
        <v>0</v>
      </c>
      <c r="L117" s="1709">
        <v>0</v>
      </c>
      <c r="M117" s="1710">
        <v>2</v>
      </c>
      <c r="N117" s="1711">
        <v>126597.43</v>
      </c>
      <c r="O117" s="1712">
        <v>0</v>
      </c>
      <c r="P117" s="1713">
        <v>0</v>
      </c>
      <c r="Q117" s="1714">
        <v>1189</v>
      </c>
      <c r="R117" s="1715">
        <v>45450192.210000001</v>
      </c>
      <c r="S117" s="1716">
        <v>36825</v>
      </c>
      <c r="T117" s="1717">
        <v>1325983631.99</v>
      </c>
      <c r="U117" s="1718">
        <v>37424</v>
      </c>
      <c r="V117" s="1719">
        <v>1358089042.9000001</v>
      </c>
      <c r="W117" s="1720">
        <v>590</v>
      </c>
      <c r="X117" s="1721">
        <v>13344781.300000001</v>
      </c>
    </row>
    <row r="118" spans="1:24" ht="27" customHeight="1">
      <c r="A118" s="1650" t="s">
        <v>713</v>
      </c>
      <c r="B118" s="1651" t="s">
        <v>714</v>
      </c>
      <c r="C118" s="1652">
        <v>5</v>
      </c>
      <c r="D118" s="1653">
        <v>1E-4</v>
      </c>
      <c r="E118" s="1654">
        <v>3200760.9</v>
      </c>
      <c r="F118" s="1655">
        <v>1.4E-3</v>
      </c>
      <c r="G118" s="1656">
        <v>5</v>
      </c>
      <c r="H118" s="1657">
        <v>3200760.9</v>
      </c>
      <c r="I118" s="1658">
        <v>0</v>
      </c>
      <c r="J118" s="1659">
        <v>0</v>
      </c>
      <c r="K118" s="1660">
        <v>0</v>
      </c>
      <c r="L118" s="1661">
        <v>0</v>
      </c>
      <c r="M118" s="1662">
        <v>0</v>
      </c>
      <c r="N118" s="1663">
        <v>0</v>
      </c>
      <c r="O118" s="1664">
        <v>0</v>
      </c>
      <c r="P118" s="1665">
        <v>0</v>
      </c>
      <c r="Q118" s="1666">
        <v>3</v>
      </c>
      <c r="R118" s="1667">
        <v>2296233.5099999998</v>
      </c>
      <c r="S118" s="1668">
        <v>2</v>
      </c>
      <c r="T118" s="1669">
        <v>904527.39</v>
      </c>
      <c r="U118" s="1670">
        <v>5</v>
      </c>
      <c r="V118" s="1671">
        <v>3200760.9</v>
      </c>
      <c r="W118" s="1672">
        <v>0</v>
      </c>
      <c r="X118" s="1673">
        <v>0</v>
      </c>
    </row>
    <row r="119" spans="1:24" ht="27" customHeight="1">
      <c r="A119" s="1674" t="s">
        <v>309</v>
      </c>
      <c r="B119" s="1675" t="s">
        <v>715</v>
      </c>
      <c r="C119" s="1676">
        <v>2</v>
      </c>
      <c r="D119" s="1677">
        <v>0</v>
      </c>
      <c r="E119" s="1678">
        <v>1306031.21</v>
      </c>
      <c r="F119" s="1679">
        <v>5.9999999999999995E-4</v>
      </c>
      <c r="G119" s="1680">
        <v>2</v>
      </c>
      <c r="H119" s="1681">
        <v>1306031.21</v>
      </c>
      <c r="I119" s="1682">
        <v>0</v>
      </c>
      <c r="J119" s="1683">
        <v>0</v>
      </c>
      <c r="K119" s="1684">
        <v>0</v>
      </c>
      <c r="L119" s="1685">
        <v>0</v>
      </c>
      <c r="M119" s="1686">
        <v>0</v>
      </c>
      <c r="N119" s="1687">
        <v>0</v>
      </c>
      <c r="O119" s="1688">
        <v>0</v>
      </c>
      <c r="P119" s="1689">
        <v>0</v>
      </c>
      <c r="Q119" s="1690">
        <v>0</v>
      </c>
      <c r="R119" s="1691">
        <v>0</v>
      </c>
      <c r="S119" s="1692">
        <v>2</v>
      </c>
      <c r="T119" s="1693">
        <v>1306031.21</v>
      </c>
      <c r="U119" s="1694">
        <v>2</v>
      </c>
      <c r="V119" s="1695">
        <v>1306031.21</v>
      </c>
      <c r="W119" s="1696">
        <v>0</v>
      </c>
      <c r="X119" s="1697">
        <v>0</v>
      </c>
    </row>
    <row r="120" spans="1:24" ht="27" customHeight="1">
      <c r="A120" s="1650" t="s">
        <v>309</v>
      </c>
      <c r="B120" s="1651" t="s">
        <v>716</v>
      </c>
      <c r="C120" s="1652">
        <v>2</v>
      </c>
      <c r="D120" s="1653">
        <v>0</v>
      </c>
      <c r="E120" s="1654">
        <v>1804645.18</v>
      </c>
      <c r="F120" s="1655">
        <v>8.0000000000000004E-4</v>
      </c>
      <c r="G120" s="1656">
        <v>2</v>
      </c>
      <c r="H120" s="1657">
        <v>1804645.18</v>
      </c>
      <c r="I120" s="1658">
        <v>0</v>
      </c>
      <c r="J120" s="1659">
        <v>0</v>
      </c>
      <c r="K120" s="1660">
        <v>0</v>
      </c>
      <c r="L120" s="1661">
        <v>0</v>
      </c>
      <c r="M120" s="1662">
        <v>0</v>
      </c>
      <c r="N120" s="1663">
        <v>0</v>
      </c>
      <c r="O120" s="1664">
        <v>0</v>
      </c>
      <c r="P120" s="1665">
        <v>0</v>
      </c>
      <c r="Q120" s="1666">
        <v>2</v>
      </c>
      <c r="R120" s="1667">
        <v>1804645.18</v>
      </c>
      <c r="S120" s="1668">
        <v>0</v>
      </c>
      <c r="T120" s="1669">
        <v>0</v>
      </c>
      <c r="U120" s="1670">
        <v>2</v>
      </c>
      <c r="V120" s="1671">
        <v>1804645.18</v>
      </c>
      <c r="W120" s="1672">
        <v>0</v>
      </c>
      <c r="X120" s="1673">
        <v>0</v>
      </c>
    </row>
    <row r="121" spans="1:24" ht="27" customHeight="1">
      <c r="A121" s="1698" t="s">
        <v>309</v>
      </c>
      <c r="B121" s="1699" t="s">
        <v>512</v>
      </c>
      <c r="C121" s="1700">
        <v>9</v>
      </c>
      <c r="D121" s="1701">
        <v>2.0000000000000001E-4</v>
      </c>
      <c r="E121" s="1702">
        <v>6311437.29</v>
      </c>
      <c r="F121" s="1703">
        <v>2.7000000000000001E-3</v>
      </c>
      <c r="G121" s="1704">
        <v>9</v>
      </c>
      <c r="H121" s="1705">
        <v>6311437.29</v>
      </c>
      <c r="I121" s="1706">
        <v>0</v>
      </c>
      <c r="J121" s="1707">
        <v>0</v>
      </c>
      <c r="K121" s="1708">
        <v>0</v>
      </c>
      <c r="L121" s="1709">
        <v>0</v>
      </c>
      <c r="M121" s="1710">
        <v>0</v>
      </c>
      <c r="N121" s="1711">
        <v>0</v>
      </c>
      <c r="O121" s="1712">
        <v>0</v>
      </c>
      <c r="P121" s="1713">
        <v>0</v>
      </c>
      <c r="Q121" s="1714">
        <v>5</v>
      </c>
      <c r="R121" s="1715">
        <v>4100878.69</v>
      </c>
      <c r="S121" s="1716">
        <v>4</v>
      </c>
      <c r="T121" s="1717">
        <v>2210558.6</v>
      </c>
      <c r="U121" s="1718">
        <v>9</v>
      </c>
      <c r="V121" s="1719">
        <v>6311437.29</v>
      </c>
      <c r="W121" s="1720">
        <v>0</v>
      </c>
      <c r="X121" s="1721">
        <v>0</v>
      </c>
    </row>
    <row r="122" spans="1:24" ht="27" customHeight="1">
      <c r="A122" s="1650" t="s">
        <v>717</v>
      </c>
      <c r="B122" s="1651" t="s">
        <v>718</v>
      </c>
      <c r="C122" s="1652">
        <v>1</v>
      </c>
      <c r="D122" s="1653">
        <v>0</v>
      </c>
      <c r="E122" s="1654">
        <v>1037603.09</v>
      </c>
      <c r="F122" s="1655">
        <v>4.0000000000000002E-4</v>
      </c>
      <c r="G122" s="1656">
        <v>1</v>
      </c>
      <c r="H122" s="1657">
        <v>1037603.09</v>
      </c>
      <c r="I122" s="1658">
        <v>0</v>
      </c>
      <c r="J122" s="1659">
        <v>0</v>
      </c>
      <c r="K122" s="1660">
        <v>0</v>
      </c>
      <c r="L122" s="1661">
        <v>0</v>
      </c>
      <c r="M122" s="1662">
        <v>0</v>
      </c>
      <c r="N122" s="1663">
        <v>0</v>
      </c>
      <c r="O122" s="1664">
        <v>0</v>
      </c>
      <c r="P122" s="1665">
        <v>0</v>
      </c>
      <c r="Q122" s="1666">
        <v>0</v>
      </c>
      <c r="R122" s="1667">
        <v>0</v>
      </c>
      <c r="S122" s="1668">
        <v>1</v>
      </c>
      <c r="T122" s="1669">
        <v>1037603.09</v>
      </c>
      <c r="U122" s="1670">
        <v>1</v>
      </c>
      <c r="V122" s="1671">
        <v>1037603.09</v>
      </c>
      <c r="W122" s="1672">
        <v>0</v>
      </c>
      <c r="X122" s="1673">
        <v>0</v>
      </c>
    </row>
    <row r="123" spans="1:24" ht="27" customHeight="1">
      <c r="A123" s="1674" t="s">
        <v>309</v>
      </c>
      <c r="B123" s="1675" t="s">
        <v>719</v>
      </c>
      <c r="C123" s="1676">
        <v>3</v>
      </c>
      <c r="D123" s="1677">
        <v>1E-4</v>
      </c>
      <c r="E123" s="1678">
        <v>1968835.04</v>
      </c>
      <c r="F123" s="1679">
        <v>8.0000000000000004E-4</v>
      </c>
      <c r="G123" s="1680">
        <v>3</v>
      </c>
      <c r="H123" s="1681">
        <v>1968835.04</v>
      </c>
      <c r="I123" s="1682">
        <v>0</v>
      </c>
      <c r="J123" s="1683">
        <v>0</v>
      </c>
      <c r="K123" s="1684">
        <v>0</v>
      </c>
      <c r="L123" s="1685">
        <v>0</v>
      </c>
      <c r="M123" s="1686">
        <v>0</v>
      </c>
      <c r="N123" s="1687">
        <v>0</v>
      </c>
      <c r="O123" s="1688">
        <v>0</v>
      </c>
      <c r="P123" s="1689">
        <v>0</v>
      </c>
      <c r="Q123" s="1690">
        <v>1</v>
      </c>
      <c r="R123" s="1691">
        <v>615647.47</v>
      </c>
      <c r="S123" s="1692">
        <v>2</v>
      </c>
      <c r="T123" s="1693">
        <v>1353187.57</v>
      </c>
      <c r="U123" s="1694">
        <v>3</v>
      </c>
      <c r="V123" s="1695">
        <v>1968835.04</v>
      </c>
      <c r="W123" s="1696">
        <v>0</v>
      </c>
      <c r="X123" s="1697">
        <v>0</v>
      </c>
    </row>
    <row r="124" spans="1:24" ht="27" customHeight="1">
      <c r="A124" s="1698" t="s">
        <v>309</v>
      </c>
      <c r="B124" s="1699" t="s">
        <v>512</v>
      </c>
      <c r="C124" s="1700">
        <v>4</v>
      </c>
      <c r="D124" s="1701">
        <v>1E-4</v>
      </c>
      <c r="E124" s="1702">
        <v>3006438.13</v>
      </c>
      <c r="F124" s="1703">
        <v>1.2999999999999999E-3</v>
      </c>
      <c r="G124" s="1704">
        <v>4</v>
      </c>
      <c r="H124" s="1705">
        <v>3006438.13</v>
      </c>
      <c r="I124" s="1706">
        <v>0</v>
      </c>
      <c r="J124" s="1707">
        <v>0</v>
      </c>
      <c r="K124" s="1708">
        <v>0</v>
      </c>
      <c r="L124" s="1709">
        <v>0</v>
      </c>
      <c r="M124" s="1710">
        <v>0</v>
      </c>
      <c r="N124" s="1711">
        <v>0</v>
      </c>
      <c r="O124" s="1712">
        <v>0</v>
      </c>
      <c r="P124" s="1713">
        <v>0</v>
      </c>
      <c r="Q124" s="1714">
        <v>1</v>
      </c>
      <c r="R124" s="1715">
        <v>615647.47</v>
      </c>
      <c r="S124" s="1716">
        <v>3</v>
      </c>
      <c r="T124" s="1717">
        <v>2390790.66</v>
      </c>
      <c r="U124" s="1718">
        <v>4</v>
      </c>
      <c r="V124" s="1719">
        <v>3006438.13</v>
      </c>
      <c r="W124" s="1720">
        <v>0</v>
      </c>
      <c r="X124" s="1721">
        <v>0</v>
      </c>
    </row>
    <row r="125" spans="1:24" ht="27" customHeight="1">
      <c r="A125" s="1650" t="s">
        <v>720</v>
      </c>
      <c r="B125" s="1651" t="s">
        <v>721</v>
      </c>
      <c r="C125" s="1652">
        <v>697</v>
      </c>
      <c r="D125" s="1653">
        <v>1.2999999999999999E-2</v>
      </c>
      <c r="E125" s="1654">
        <v>9452376.3599999994</v>
      </c>
      <c r="F125" s="1655">
        <v>4.0000000000000001E-3</v>
      </c>
      <c r="G125" s="1656">
        <v>697</v>
      </c>
      <c r="H125" s="1657">
        <v>9452376.3599999994</v>
      </c>
      <c r="I125" s="1658">
        <v>0</v>
      </c>
      <c r="J125" s="1659">
        <v>0</v>
      </c>
      <c r="K125" s="1660">
        <v>0</v>
      </c>
      <c r="L125" s="1661">
        <v>0</v>
      </c>
      <c r="M125" s="1662">
        <v>0</v>
      </c>
      <c r="N125" s="1663">
        <v>0</v>
      </c>
      <c r="O125" s="1664">
        <v>0</v>
      </c>
      <c r="P125" s="1665">
        <v>0</v>
      </c>
      <c r="Q125" s="1666">
        <v>238</v>
      </c>
      <c r="R125" s="1667">
        <v>2333342.33</v>
      </c>
      <c r="S125" s="1668">
        <v>459</v>
      </c>
      <c r="T125" s="1669">
        <v>7119034.0300000003</v>
      </c>
      <c r="U125" s="1670">
        <v>697</v>
      </c>
      <c r="V125" s="1671">
        <v>9452376.3599999994</v>
      </c>
      <c r="W125" s="1672">
        <v>0</v>
      </c>
      <c r="X125" s="1673">
        <v>0</v>
      </c>
    </row>
    <row r="126" spans="1:24" ht="27" customHeight="1">
      <c r="A126" s="1674" t="s">
        <v>309</v>
      </c>
      <c r="B126" s="1675" t="s">
        <v>722</v>
      </c>
      <c r="C126" s="1676">
        <v>2477</v>
      </c>
      <c r="D126" s="1677">
        <v>4.6100000000000002E-2</v>
      </c>
      <c r="E126" s="1678">
        <v>54196515.859999999</v>
      </c>
      <c r="F126" s="1679">
        <v>2.3E-2</v>
      </c>
      <c r="G126" s="1680">
        <v>2476</v>
      </c>
      <c r="H126" s="1681">
        <v>54162680.32</v>
      </c>
      <c r="I126" s="1682">
        <v>1</v>
      </c>
      <c r="J126" s="1683">
        <v>33835.54</v>
      </c>
      <c r="K126" s="1684">
        <v>0</v>
      </c>
      <c r="L126" s="1685">
        <v>0</v>
      </c>
      <c r="M126" s="1686">
        <v>0</v>
      </c>
      <c r="N126" s="1687">
        <v>0</v>
      </c>
      <c r="O126" s="1688">
        <v>0</v>
      </c>
      <c r="P126" s="1689">
        <v>0</v>
      </c>
      <c r="Q126" s="1690">
        <v>59</v>
      </c>
      <c r="R126" s="1691">
        <v>1113120.27</v>
      </c>
      <c r="S126" s="1692">
        <v>2418</v>
      </c>
      <c r="T126" s="1693">
        <v>53083395.590000004</v>
      </c>
      <c r="U126" s="1694">
        <v>2476</v>
      </c>
      <c r="V126" s="1695">
        <v>54162680.32</v>
      </c>
      <c r="W126" s="1696">
        <v>1</v>
      </c>
      <c r="X126" s="1697">
        <v>33835.54</v>
      </c>
    </row>
    <row r="127" spans="1:24" ht="27" customHeight="1">
      <c r="A127" s="1650" t="s">
        <v>309</v>
      </c>
      <c r="B127" s="1651" t="s">
        <v>723</v>
      </c>
      <c r="C127" s="1652">
        <v>1347</v>
      </c>
      <c r="D127" s="1653">
        <v>2.5100000000000001E-2</v>
      </c>
      <c r="E127" s="1654">
        <v>38923744.539999999</v>
      </c>
      <c r="F127" s="1655">
        <v>1.6500000000000001E-2</v>
      </c>
      <c r="G127" s="1656">
        <v>1344</v>
      </c>
      <c r="H127" s="1657">
        <v>38823036.969999999</v>
      </c>
      <c r="I127" s="1658">
        <v>3</v>
      </c>
      <c r="J127" s="1659">
        <v>100707.57</v>
      </c>
      <c r="K127" s="1660">
        <v>0</v>
      </c>
      <c r="L127" s="1661">
        <v>0</v>
      </c>
      <c r="M127" s="1662">
        <v>0</v>
      </c>
      <c r="N127" s="1663">
        <v>0</v>
      </c>
      <c r="O127" s="1664">
        <v>0</v>
      </c>
      <c r="P127" s="1665">
        <v>0</v>
      </c>
      <c r="Q127" s="1666">
        <v>9</v>
      </c>
      <c r="R127" s="1667">
        <v>202576.26</v>
      </c>
      <c r="S127" s="1668">
        <v>1338</v>
      </c>
      <c r="T127" s="1669">
        <v>38721168.280000001</v>
      </c>
      <c r="U127" s="1670">
        <v>1344</v>
      </c>
      <c r="V127" s="1671">
        <v>38823036.969999999</v>
      </c>
      <c r="W127" s="1672">
        <v>3</v>
      </c>
      <c r="X127" s="1673">
        <v>100707.57</v>
      </c>
    </row>
    <row r="128" spans="1:24" ht="27" customHeight="1">
      <c r="A128" s="1698" t="s">
        <v>309</v>
      </c>
      <c r="B128" s="1699" t="s">
        <v>512</v>
      </c>
      <c r="C128" s="1700">
        <v>4521</v>
      </c>
      <c r="D128" s="1701">
        <v>8.4099999999999994E-2</v>
      </c>
      <c r="E128" s="1702">
        <v>102572636.76000001</v>
      </c>
      <c r="F128" s="1703">
        <v>4.3400000000000001E-2</v>
      </c>
      <c r="G128" s="1704">
        <v>4517</v>
      </c>
      <c r="H128" s="1705">
        <v>102438093.65000001</v>
      </c>
      <c r="I128" s="1706">
        <v>4</v>
      </c>
      <c r="J128" s="1707">
        <v>134543.10999999999</v>
      </c>
      <c r="K128" s="1708">
        <v>0</v>
      </c>
      <c r="L128" s="1709">
        <v>0</v>
      </c>
      <c r="M128" s="1710">
        <v>0</v>
      </c>
      <c r="N128" s="1711">
        <v>0</v>
      </c>
      <c r="O128" s="1712">
        <v>0</v>
      </c>
      <c r="P128" s="1713">
        <v>0</v>
      </c>
      <c r="Q128" s="1714">
        <v>306</v>
      </c>
      <c r="R128" s="1715">
        <v>3649038.86</v>
      </c>
      <c r="S128" s="1716">
        <v>4215</v>
      </c>
      <c r="T128" s="1717">
        <v>98923597.900000006</v>
      </c>
      <c r="U128" s="1718">
        <v>4517</v>
      </c>
      <c r="V128" s="1719">
        <v>102438093.65000001</v>
      </c>
      <c r="W128" s="1720">
        <v>4</v>
      </c>
      <c r="X128" s="1721">
        <v>134543.10999999999</v>
      </c>
    </row>
    <row r="129" spans="1:24" ht="27" customHeight="1">
      <c r="A129" s="1650" t="s">
        <v>724</v>
      </c>
      <c r="B129" s="1651" t="s">
        <v>725</v>
      </c>
      <c r="C129" s="1652">
        <v>1</v>
      </c>
      <c r="D129" s="1653">
        <v>0</v>
      </c>
      <c r="E129" s="1654">
        <v>66566.3</v>
      </c>
      <c r="F129" s="1655">
        <v>0</v>
      </c>
      <c r="G129" s="1656">
        <v>1</v>
      </c>
      <c r="H129" s="1657">
        <v>66566.3</v>
      </c>
      <c r="I129" s="1658">
        <v>0</v>
      </c>
      <c r="J129" s="1659">
        <v>0</v>
      </c>
      <c r="K129" s="1660">
        <v>0</v>
      </c>
      <c r="L129" s="1661">
        <v>0</v>
      </c>
      <c r="M129" s="1662">
        <v>0</v>
      </c>
      <c r="N129" s="1663">
        <v>0</v>
      </c>
      <c r="O129" s="1664">
        <v>0</v>
      </c>
      <c r="P129" s="1665">
        <v>0</v>
      </c>
      <c r="Q129" s="1666">
        <v>0</v>
      </c>
      <c r="R129" s="1667">
        <v>0</v>
      </c>
      <c r="S129" s="1668">
        <v>1</v>
      </c>
      <c r="T129" s="1669">
        <v>66566.3</v>
      </c>
      <c r="U129" s="1670">
        <v>1</v>
      </c>
      <c r="V129" s="1671">
        <v>66566.3</v>
      </c>
      <c r="W129" s="1672">
        <v>0</v>
      </c>
      <c r="X129" s="1673">
        <v>0</v>
      </c>
    </row>
    <row r="130" spans="1:24" ht="27" customHeight="1">
      <c r="A130" s="1674" t="s">
        <v>309</v>
      </c>
      <c r="B130" s="1675" t="s">
        <v>726</v>
      </c>
      <c r="C130" s="1676">
        <v>14</v>
      </c>
      <c r="D130" s="1677">
        <v>2.9999999999999997E-4</v>
      </c>
      <c r="E130" s="1678">
        <v>956536.56</v>
      </c>
      <c r="F130" s="1679">
        <v>4.0000000000000002E-4</v>
      </c>
      <c r="G130" s="1680">
        <v>14</v>
      </c>
      <c r="H130" s="1681">
        <v>956536.56</v>
      </c>
      <c r="I130" s="1682">
        <v>0</v>
      </c>
      <c r="J130" s="1683">
        <v>0</v>
      </c>
      <c r="K130" s="1684">
        <v>0</v>
      </c>
      <c r="L130" s="1685">
        <v>0</v>
      </c>
      <c r="M130" s="1686">
        <v>0</v>
      </c>
      <c r="N130" s="1687">
        <v>0</v>
      </c>
      <c r="O130" s="1688">
        <v>0</v>
      </c>
      <c r="P130" s="1689">
        <v>0</v>
      </c>
      <c r="Q130" s="1690">
        <v>1</v>
      </c>
      <c r="R130" s="1691">
        <v>71782.539999999994</v>
      </c>
      <c r="S130" s="1692">
        <v>13</v>
      </c>
      <c r="T130" s="1693">
        <v>884754.02</v>
      </c>
      <c r="U130" s="1694">
        <v>14</v>
      </c>
      <c r="V130" s="1695">
        <v>956536.56</v>
      </c>
      <c r="W130" s="1696">
        <v>0</v>
      </c>
      <c r="X130" s="1697">
        <v>0</v>
      </c>
    </row>
    <row r="131" spans="1:24" ht="27" customHeight="1">
      <c r="A131" s="1650" t="s">
        <v>309</v>
      </c>
      <c r="B131" s="1651" t="s">
        <v>727</v>
      </c>
      <c r="C131" s="1652">
        <v>1</v>
      </c>
      <c r="D131" s="1653">
        <v>0</v>
      </c>
      <c r="E131" s="1654">
        <v>19352.18</v>
      </c>
      <c r="F131" s="1655">
        <v>0</v>
      </c>
      <c r="G131" s="1656">
        <v>0</v>
      </c>
      <c r="H131" s="1657">
        <v>0</v>
      </c>
      <c r="I131" s="1658">
        <v>1</v>
      </c>
      <c r="J131" s="1659">
        <v>19352.18</v>
      </c>
      <c r="K131" s="1660">
        <v>0</v>
      </c>
      <c r="L131" s="1661">
        <v>0</v>
      </c>
      <c r="M131" s="1662">
        <v>0</v>
      </c>
      <c r="N131" s="1663">
        <v>0</v>
      </c>
      <c r="O131" s="1664">
        <v>0</v>
      </c>
      <c r="P131" s="1665">
        <v>0</v>
      </c>
      <c r="Q131" s="1666">
        <v>0</v>
      </c>
      <c r="R131" s="1667">
        <v>0</v>
      </c>
      <c r="S131" s="1668">
        <v>1</v>
      </c>
      <c r="T131" s="1669">
        <v>19352.18</v>
      </c>
      <c r="U131" s="1670">
        <v>0</v>
      </c>
      <c r="V131" s="1671">
        <v>0</v>
      </c>
      <c r="W131" s="1672">
        <v>1</v>
      </c>
      <c r="X131" s="1673">
        <v>19352.18</v>
      </c>
    </row>
    <row r="132" spans="1:24" ht="27" customHeight="1">
      <c r="A132" s="1674" t="s">
        <v>309</v>
      </c>
      <c r="B132" s="1675" t="s">
        <v>728</v>
      </c>
      <c r="C132" s="1676">
        <v>1</v>
      </c>
      <c r="D132" s="1677">
        <v>0</v>
      </c>
      <c r="E132" s="1678">
        <v>49063.54</v>
      </c>
      <c r="F132" s="1679">
        <v>0</v>
      </c>
      <c r="G132" s="1680">
        <v>0</v>
      </c>
      <c r="H132" s="1681">
        <v>0</v>
      </c>
      <c r="I132" s="1682">
        <v>1</v>
      </c>
      <c r="J132" s="1683">
        <v>49063.54</v>
      </c>
      <c r="K132" s="1684">
        <v>0</v>
      </c>
      <c r="L132" s="1685">
        <v>0</v>
      </c>
      <c r="M132" s="1686">
        <v>0</v>
      </c>
      <c r="N132" s="1687">
        <v>0</v>
      </c>
      <c r="O132" s="1688">
        <v>0</v>
      </c>
      <c r="P132" s="1689">
        <v>0</v>
      </c>
      <c r="Q132" s="1690">
        <v>0</v>
      </c>
      <c r="R132" s="1691">
        <v>0</v>
      </c>
      <c r="S132" s="1692">
        <v>1</v>
      </c>
      <c r="T132" s="1693">
        <v>49063.54</v>
      </c>
      <c r="U132" s="1694">
        <v>0</v>
      </c>
      <c r="V132" s="1695">
        <v>0</v>
      </c>
      <c r="W132" s="1696">
        <v>1</v>
      </c>
      <c r="X132" s="1697">
        <v>49063.54</v>
      </c>
    </row>
    <row r="133" spans="1:24" ht="27" customHeight="1">
      <c r="A133" s="1650" t="s">
        <v>309</v>
      </c>
      <c r="B133" s="1651" t="s">
        <v>729</v>
      </c>
      <c r="C133" s="1652">
        <v>1</v>
      </c>
      <c r="D133" s="1653">
        <v>0</v>
      </c>
      <c r="E133" s="1654">
        <v>36290.879999999997</v>
      </c>
      <c r="F133" s="1655">
        <v>0</v>
      </c>
      <c r="G133" s="1656">
        <v>0</v>
      </c>
      <c r="H133" s="1657">
        <v>0</v>
      </c>
      <c r="I133" s="1658">
        <v>1</v>
      </c>
      <c r="J133" s="1659">
        <v>36290.879999999997</v>
      </c>
      <c r="K133" s="1660">
        <v>0</v>
      </c>
      <c r="L133" s="1661">
        <v>0</v>
      </c>
      <c r="M133" s="1662">
        <v>0</v>
      </c>
      <c r="N133" s="1663">
        <v>0</v>
      </c>
      <c r="O133" s="1664">
        <v>0</v>
      </c>
      <c r="P133" s="1665">
        <v>0</v>
      </c>
      <c r="Q133" s="1666">
        <v>0</v>
      </c>
      <c r="R133" s="1667">
        <v>0</v>
      </c>
      <c r="S133" s="1668">
        <v>1</v>
      </c>
      <c r="T133" s="1669">
        <v>36290.879999999997</v>
      </c>
      <c r="U133" s="1670">
        <v>0</v>
      </c>
      <c r="V133" s="1671">
        <v>0</v>
      </c>
      <c r="W133" s="1672">
        <v>1</v>
      </c>
      <c r="X133" s="1673">
        <v>36290.879999999997</v>
      </c>
    </row>
    <row r="134" spans="1:24" ht="27" customHeight="1">
      <c r="A134" s="1674" t="s">
        <v>309</v>
      </c>
      <c r="B134" s="1675" t="s">
        <v>730</v>
      </c>
      <c r="C134" s="1676">
        <v>1</v>
      </c>
      <c r="D134" s="1677">
        <v>0</v>
      </c>
      <c r="E134" s="1678">
        <v>32812.32</v>
      </c>
      <c r="F134" s="1679">
        <v>0</v>
      </c>
      <c r="G134" s="1680">
        <v>0</v>
      </c>
      <c r="H134" s="1681">
        <v>0</v>
      </c>
      <c r="I134" s="1682">
        <v>1</v>
      </c>
      <c r="J134" s="1683">
        <v>32812.32</v>
      </c>
      <c r="K134" s="1684">
        <v>0</v>
      </c>
      <c r="L134" s="1685">
        <v>0</v>
      </c>
      <c r="M134" s="1686">
        <v>0</v>
      </c>
      <c r="N134" s="1687">
        <v>0</v>
      </c>
      <c r="O134" s="1688">
        <v>0</v>
      </c>
      <c r="P134" s="1689">
        <v>0</v>
      </c>
      <c r="Q134" s="1690">
        <v>0</v>
      </c>
      <c r="R134" s="1691">
        <v>0</v>
      </c>
      <c r="S134" s="1692">
        <v>1</v>
      </c>
      <c r="T134" s="1693">
        <v>32812.32</v>
      </c>
      <c r="U134" s="1694">
        <v>0</v>
      </c>
      <c r="V134" s="1695">
        <v>0</v>
      </c>
      <c r="W134" s="1696">
        <v>1</v>
      </c>
      <c r="X134" s="1697">
        <v>32812.32</v>
      </c>
    </row>
    <row r="135" spans="1:24" ht="27" customHeight="1">
      <c r="A135" s="1650" t="s">
        <v>309</v>
      </c>
      <c r="B135" s="1651" t="s">
        <v>731</v>
      </c>
      <c r="C135" s="1652">
        <v>3</v>
      </c>
      <c r="D135" s="1653">
        <v>1E-4</v>
      </c>
      <c r="E135" s="1654">
        <v>272547.13</v>
      </c>
      <c r="F135" s="1655">
        <v>1E-4</v>
      </c>
      <c r="G135" s="1656">
        <v>1</v>
      </c>
      <c r="H135" s="1657">
        <v>58200.42</v>
      </c>
      <c r="I135" s="1658">
        <v>2</v>
      </c>
      <c r="J135" s="1659">
        <v>214346.71</v>
      </c>
      <c r="K135" s="1660">
        <v>0</v>
      </c>
      <c r="L135" s="1661">
        <v>0</v>
      </c>
      <c r="M135" s="1662">
        <v>0</v>
      </c>
      <c r="N135" s="1663">
        <v>0</v>
      </c>
      <c r="O135" s="1664">
        <v>0</v>
      </c>
      <c r="P135" s="1665">
        <v>0</v>
      </c>
      <c r="Q135" s="1666">
        <v>1</v>
      </c>
      <c r="R135" s="1667">
        <v>35515.279999999999</v>
      </c>
      <c r="S135" s="1668">
        <v>2</v>
      </c>
      <c r="T135" s="1669">
        <v>237031.85</v>
      </c>
      <c r="U135" s="1670">
        <v>1</v>
      </c>
      <c r="V135" s="1671">
        <v>58200.42</v>
      </c>
      <c r="W135" s="1672">
        <v>2</v>
      </c>
      <c r="X135" s="1673">
        <v>214346.71</v>
      </c>
    </row>
    <row r="136" spans="1:24" ht="27" customHeight="1">
      <c r="A136" s="1674" t="s">
        <v>309</v>
      </c>
      <c r="B136" s="1675" t="s">
        <v>732</v>
      </c>
      <c r="C136" s="1676">
        <v>266</v>
      </c>
      <c r="D136" s="1677">
        <v>4.8999999999999998E-3</v>
      </c>
      <c r="E136" s="1678">
        <v>31677258.18</v>
      </c>
      <c r="F136" s="1679">
        <v>1.34E-2</v>
      </c>
      <c r="G136" s="1680">
        <v>254</v>
      </c>
      <c r="H136" s="1681">
        <v>28804699.84</v>
      </c>
      <c r="I136" s="1682">
        <v>3</v>
      </c>
      <c r="J136" s="1683">
        <v>227546.86</v>
      </c>
      <c r="K136" s="1684">
        <v>0</v>
      </c>
      <c r="L136" s="1685">
        <v>0</v>
      </c>
      <c r="M136" s="1686">
        <v>0</v>
      </c>
      <c r="N136" s="1687">
        <v>0</v>
      </c>
      <c r="O136" s="1688">
        <v>9</v>
      </c>
      <c r="P136" s="1689">
        <v>2645011.48</v>
      </c>
      <c r="Q136" s="1690">
        <v>88</v>
      </c>
      <c r="R136" s="1691">
        <v>9768186.0399999991</v>
      </c>
      <c r="S136" s="1692">
        <v>178</v>
      </c>
      <c r="T136" s="1693">
        <v>21909072.140000001</v>
      </c>
      <c r="U136" s="1694">
        <v>263</v>
      </c>
      <c r="V136" s="1695">
        <v>31449711.32</v>
      </c>
      <c r="W136" s="1696">
        <v>3</v>
      </c>
      <c r="X136" s="1697">
        <v>227546.86</v>
      </c>
    </row>
    <row r="137" spans="1:24" ht="27" customHeight="1">
      <c r="A137" s="1698" t="s">
        <v>309</v>
      </c>
      <c r="B137" s="1699" t="s">
        <v>512</v>
      </c>
      <c r="C137" s="1700">
        <v>288</v>
      </c>
      <c r="D137" s="1701">
        <v>5.4000000000000003E-3</v>
      </c>
      <c r="E137" s="1702">
        <v>33110427.09</v>
      </c>
      <c r="F137" s="1703">
        <v>1.4E-2</v>
      </c>
      <c r="G137" s="1704">
        <v>270</v>
      </c>
      <c r="H137" s="1705">
        <v>29886003.120000001</v>
      </c>
      <c r="I137" s="1706">
        <v>9</v>
      </c>
      <c r="J137" s="1707">
        <v>579412.49</v>
      </c>
      <c r="K137" s="1708">
        <v>0</v>
      </c>
      <c r="L137" s="1709">
        <v>0</v>
      </c>
      <c r="M137" s="1710">
        <v>0</v>
      </c>
      <c r="N137" s="1711">
        <v>0</v>
      </c>
      <c r="O137" s="1712">
        <v>9</v>
      </c>
      <c r="P137" s="1713">
        <v>2645011.48</v>
      </c>
      <c r="Q137" s="1714">
        <v>90</v>
      </c>
      <c r="R137" s="1715">
        <v>9875483.8599999994</v>
      </c>
      <c r="S137" s="1716">
        <v>198</v>
      </c>
      <c r="T137" s="1717">
        <v>23234943.23</v>
      </c>
      <c r="U137" s="1718">
        <v>279</v>
      </c>
      <c r="V137" s="1719">
        <v>32531014.600000001</v>
      </c>
      <c r="W137" s="1720">
        <v>9</v>
      </c>
      <c r="X137" s="1721">
        <v>579412.49</v>
      </c>
    </row>
    <row r="138" spans="1:24" ht="27" customHeight="1">
      <c r="A138" s="1650" t="s">
        <v>733</v>
      </c>
      <c r="B138" s="1651" t="s">
        <v>309</v>
      </c>
      <c r="C138" s="1652">
        <v>1552</v>
      </c>
      <c r="D138" s="1653">
        <v>2.8899999999999999E-2</v>
      </c>
      <c r="E138" s="1654">
        <v>47797009.590000004</v>
      </c>
      <c r="F138" s="1655">
        <v>2.0199999999999999E-2</v>
      </c>
      <c r="G138" s="1656">
        <v>5</v>
      </c>
      <c r="H138" s="1657">
        <v>142601.76</v>
      </c>
      <c r="I138" s="1658">
        <v>1547</v>
      </c>
      <c r="J138" s="1659">
        <v>47654407.829999998</v>
      </c>
      <c r="K138" s="1660">
        <v>0</v>
      </c>
      <c r="L138" s="1661">
        <v>0</v>
      </c>
      <c r="M138" s="1662">
        <v>0</v>
      </c>
      <c r="N138" s="1663">
        <v>0</v>
      </c>
      <c r="O138" s="1664">
        <v>0</v>
      </c>
      <c r="P138" s="1665">
        <v>0</v>
      </c>
      <c r="Q138" s="1666">
        <v>48</v>
      </c>
      <c r="R138" s="1667">
        <v>2214956.52</v>
      </c>
      <c r="S138" s="1668">
        <v>1504</v>
      </c>
      <c r="T138" s="1669">
        <v>45582053.07</v>
      </c>
      <c r="U138" s="1670">
        <v>5</v>
      </c>
      <c r="V138" s="1671">
        <v>142601.76</v>
      </c>
      <c r="W138" s="1672">
        <v>1547</v>
      </c>
      <c r="X138" s="1673">
        <v>47654407.829999998</v>
      </c>
    </row>
    <row r="139" spans="1:24" ht="27" customHeight="1">
      <c r="A139" s="1698" t="s">
        <v>309</v>
      </c>
      <c r="B139" s="1699" t="s">
        <v>73</v>
      </c>
      <c r="C139" s="1700">
        <v>53769</v>
      </c>
      <c r="D139" s="1701">
        <v>1</v>
      </c>
      <c r="E139" s="1702">
        <v>2361198891.3499999</v>
      </c>
      <c r="F139" s="1703">
        <v>1</v>
      </c>
      <c r="G139" s="1704">
        <v>50830</v>
      </c>
      <c r="H139" s="1705">
        <v>2250323295.0999999</v>
      </c>
      <c r="I139" s="1706">
        <v>2878</v>
      </c>
      <c r="J139" s="1707">
        <v>99349296.590000004</v>
      </c>
      <c r="K139" s="1708">
        <v>0</v>
      </c>
      <c r="L139" s="1709">
        <v>0</v>
      </c>
      <c r="M139" s="1710">
        <v>3</v>
      </c>
      <c r="N139" s="1711">
        <v>342823.43</v>
      </c>
      <c r="O139" s="1712">
        <v>58</v>
      </c>
      <c r="P139" s="1713">
        <v>11183476.23</v>
      </c>
      <c r="Q139" s="1714">
        <v>2581</v>
      </c>
      <c r="R139" s="1715">
        <v>189251648.36000001</v>
      </c>
      <c r="S139" s="1716">
        <v>51188</v>
      </c>
      <c r="T139" s="1717">
        <v>2171947242.9899998</v>
      </c>
      <c r="U139" s="1718">
        <v>50891</v>
      </c>
      <c r="V139" s="1719">
        <v>2261849594.7600002</v>
      </c>
      <c r="W139" s="1720">
        <v>2878</v>
      </c>
      <c r="X139" s="1721">
        <v>99349296.590000004</v>
      </c>
    </row>
    <row r="140" spans="1:24" ht="13.15" customHeight="1"/>
    <row r="141" spans="1:24" ht="13.15" customHeight="1"/>
    <row r="142" spans="1:24" ht="13.15" customHeight="1"/>
    <row r="143" spans="1:24" ht="13.15" customHeight="1"/>
    <row r="144" spans="1:24" ht="13.15" customHeight="1"/>
    <row r="145" ht="13.15" customHeight="1"/>
    <row r="146" ht="13.15" customHeight="1"/>
    <row r="147" ht="13.15" customHeight="1"/>
    <row r="148" ht="13.15" customHeight="1"/>
    <row r="149" ht="13.15" customHeight="1"/>
    <row r="150" ht="13.15" customHeight="1"/>
    <row r="151" ht="13.15" customHeight="1"/>
    <row r="152" ht="13.15" customHeight="1"/>
    <row r="153" ht="13.15" customHeight="1"/>
    <row r="154" ht="13.15" customHeight="1"/>
    <row r="155" ht="13.15" customHeight="1"/>
    <row r="156" ht="13.15" customHeight="1"/>
    <row r="157" ht="13.15" customHeight="1"/>
    <row r="158" ht="13.15" customHeight="1"/>
    <row r="159" ht="13.15" customHeight="1"/>
    <row r="160" ht="13.15" customHeight="1"/>
    <row r="161" ht="13.15" customHeight="1"/>
    <row r="162" ht="13.15" customHeight="1"/>
    <row r="163" ht="13.15" customHeight="1"/>
    <row r="164" ht="13.15" customHeight="1"/>
    <row r="165" ht="13.15" customHeight="1"/>
    <row r="166" ht="13.15" customHeight="1"/>
    <row r="167" ht="13.15" customHeight="1"/>
    <row r="168" ht="13.15" customHeight="1"/>
    <row r="169" ht="13.15" customHeight="1"/>
    <row r="170" ht="13.15" customHeight="1"/>
    <row r="171" ht="13.15" customHeight="1"/>
    <row r="172" ht="13.15" customHeight="1"/>
    <row r="173" ht="13.15" customHeight="1"/>
    <row r="174" ht="13.15" customHeight="1"/>
    <row r="175" ht="13.15" customHeight="1"/>
    <row r="176" ht="13.15" customHeight="1"/>
    <row r="177" ht="13.15" customHeight="1"/>
    <row r="178" ht="13.15" customHeight="1"/>
    <row r="179" ht="13.15" customHeight="1"/>
    <row r="180" ht="13.15" customHeight="1"/>
    <row r="181" ht="13.15" customHeight="1"/>
    <row r="182" ht="13.15" customHeight="1"/>
    <row r="183" ht="13.15" customHeight="1"/>
    <row r="184" ht="13.15" customHeight="1"/>
    <row r="185" ht="13.15" customHeight="1"/>
  </sheetData>
  <mergeCells count="14">
    <mergeCell ref="B7:F8"/>
    <mergeCell ref="G8:H8"/>
    <mergeCell ref="W1:X1"/>
    <mergeCell ref="Q8:R8"/>
    <mergeCell ref="I8:J8"/>
    <mergeCell ref="K8:L8"/>
    <mergeCell ref="M8:N8"/>
    <mergeCell ref="O8:P8"/>
    <mergeCell ref="G7:P7"/>
    <mergeCell ref="U8:V8"/>
    <mergeCell ref="S8:T8"/>
    <mergeCell ref="Q7:T7"/>
    <mergeCell ref="W8:X8"/>
    <mergeCell ref="U7:X7"/>
  </mergeCells>
  <phoneticPr fontId="17" type="noConversion"/>
  <hyperlinks>
    <hyperlink ref="L3" location="'2Contents'!A1" display="Index"/>
  </hyperlinks>
  <pageMargins left="0.74803149606299213" right="0.78740157480314965" top="0.47244094488188981" bottom="0.51181102362204722" header="0.51181102362204722" footer="0.43307086614173229"/>
  <pageSetup paperSize="9" scale="14" orientation="portrait" r:id="rId1"/>
  <headerFooter alignWithMargins="0">
    <oddFooter>&amp;LVolkswagen Finance (China) Co., Ltd | ABS Operations | ABSOperations.China@vwfsag.com | +8610-65897000&amp;R&amp;P/&amp;N</oddFooter>
  </headerFooter>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87"/>
  <sheetViews>
    <sheetView showGridLines="0" zoomScale="85" zoomScaleNormal="85" workbookViewId="0">
      <selection activeCell="B4" sqref="B4"/>
    </sheetView>
  </sheetViews>
  <sheetFormatPr defaultColWidth="11.42578125" defaultRowHeight="13.15" customHeight="1" zeroHeight="1"/>
  <cols>
    <col min="1" max="1" width="30.140625" style="292" customWidth="1" collapsed="1"/>
    <col min="2" max="2" width="26.140625" style="292" customWidth="1" collapsed="1"/>
    <col min="3" max="3" width="19.140625" style="292" customWidth="1" collapsed="1"/>
    <col min="4" max="4" width="18.140625" style="292" customWidth="1" collapsed="1"/>
    <col min="5" max="5" width="23.140625" style="292" customWidth="1" collapsed="1"/>
    <col min="6" max="6" width="22.7109375" style="292" customWidth="1" collapsed="1"/>
    <col min="7" max="26" width="25.7109375" style="292" customWidth="1" collapsed="1"/>
    <col min="27" max="16384" width="11.42578125" style="292" collapsed="1"/>
  </cols>
  <sheetData>
    <row r="1" spans="1:27" ht="16.5" customHeight="1">
      <c r="A1" s="7"/>
      <c r="B1" s="8"/>
      <c r="C1" s="8"/>
      <c r="D1" s="8"/>
      <c r="E1" s="8"/>
      <c r="F1" s="8"/>
      <c r="G1" s="8"/>
      <c r="H1" s="8"/>
      <c r="I1" s="13" t="s">
        <v>309</v>
      </c>
      <c r="J1" s="13" t="s">
        <v>309</v>
      </c>
      <c r="K1" s="13" t="s">
        <v>309</v>
      </c>
      <c r="L1" s="13" t="s">
        <v>309</v>
      </c>
      <c r="M1" s="13" t="s">
        <v>309</v>
      </c>
      <c r="N1" s="13" t="s">
        <v>309</v>
      </c>
      <c r="O1" s="13" t="s">
        <v>309</v>
      </c>
      <c r="P1" s="13" t="s">
        <v>309</v>
      </c>
      <c r="Q1" s="13" t="s">
        <v>309</v>
      </c>
      <c r="R1" s="13" t="s">
        <v>309</v>
      </c>
      <c r="S1" s="13" t="s">
        <v>309</v>
      </c>
      <c r="T1" s="13" t="s">
        <v>309</v>
      </c>
      <c r="U1" s="13" t="s">
        <v>309</v>
      </c>
      <c r="V1" s="8"/>
      <c r="W1" s="2288" t="s">
        <v>347</v>
      </c>
      <c r="X1" s="2288"/>
      <c r="Y1"/>
    </row>
    <row r="2" spans="1:27" ht="16.5" customHeight="1">
      <c r="A2" s="8"/>
      <c r="B2" s="8"/>
      <c r="C2" s="8"/>
      <c r="D2" s="8"/>
      <c r="E2" s="8"/>
      <c r="F2" s="8"/>
      <c r="G2" s="8"/>
      <c r="H2" s="8"/>
      <c r="I2" s="8"/>
      <c r="J2" s="8"/>
      <c r="K2" s="8"/>
      <c r="L2" s="8"/>
      <c r="M2" s="8"/>
      <c r="N2" s="8"/>
      <c r="O2" s="8"/>
      <c r="P2" s="8"/>
      <c r="Q2" s="8"/>
      <c r="R2" s="8"/>
      <c r="S2" s="8"/>
      <c r="T2" s="8"/>
      <c r="U2" s="8"/>
      <c r="V2" s="8"/>
      <c r="W2" s="8"/>
      <c r="X2" s="281" t="s">
        <v>348</v>
      </c>
      <c r="Y2"/>
    </row>
    <row r="3" spans="1:27" ht="16.5" customHeight="1">
      <c r="A3" s="8"/>
      <c r="B3" s="8"/>
      <c r="C3" s="8"/>
      <c r="D3" s="8"/>
      <c r="E3" s="8"/>
      <c r="F3" s="8"/>
      <c r="G3" s="8"/>
      <c r="H3" s="8"/>
      <c r="I3" s="8"/>
      <c r="J3" s="8"/>
      <c r="K3" s="8"/>
      <c r="L3" s="8"/>
      <c r="M3" s="8"/>
      <c r="N3" s="8"/>
      <c r="O3" s="8"/>
      <c r="P3" s="8"/>
      <c r="Q3" s="8"/>
      <c r="R3" s="8"/>
      <c r="S3" s="8"/>
      <c r="T3" s="8"/>
      <c r="U3" s="8"/>
      <c r="V3" s="8"/>
      <c r="W3" s="8"/>
      <c r="X3" s="11" t="s">
        <v>0</v>
      </c>
      <c r="Y3"/>
    </row>
    <row r="4" spans="1:27" ht="13.15" customHeight="1">
      <c r="A4" s="289"/>
      <c r="B4" s="289"/>
      <c r="C4" s="289"/>
      <c r="D4" s="289"/>
      <c r="E4" s="289"/>
      <c r="F4" s="289"/>
      <c r="G4" s="289"/>
      <c r="H4" s="289"/>
      <c r="I4" s="289"/>
      <c r="J4" s="289"/>
      <c r="K4" s="289"/>
      <c r="L4" s="289"/>
    </row>
    <row r="5" spans="1:27" ht="20.100000000000001" customHeight="1">
      <c r="A5" s="9" t="s">
        <v>255</v>
      </c>
      <c r="B5" s="9"/>
      <c r="C5" s="289"/>
      <c r="D5" s="289"/>
      <c r="E5" s="289"/>
      <c r="F5" s="289"/>
      <c r="G5" s="289"/>
      <c r="H5" s="289"/>
      <c r="I5" s="289"/>
      <c r="J5" s="289"/>
      <c r="K5" s="289"/>
      <c r="L5" s="289"/>
    </row>
    <row r="6" spans="1:27" ht="13.15" customHeight="1">
      <c r="A6" s="289"/>
      <c r="B6" s="289"/>
      <c r="C6" s="289"/>
      <c r="D6" s="289"/>
      <c r="E6" s="289"/>
      <c r="F6" s="289"/>
      <c r="G6" s="289"/>
      <c r="H6" s="289"/>
      <c r="I6" s="289"/>
      <c r="J6" s="289"/>
      <c r="K6" s="289"/>
      <c r="L6" s="289"/>
    </row>
    <row r="7" spans="1:27" ht="13.15" customHeight="1">
      <c r="A7" s="344"/>
      <c r="B7" s="2293" t="s">
        <v>178</v>
      </c>
      <c r="C7" s="2293"/>
      <c r="D7" s="2293"/>
      <c r="E7" s="2293"/>
      <c r="F7" s="2293"/>
      <c r="G7" s="2293" t="s">
        <v>159</v>
      </c>
      <c r="H7" s="2301"/>
      <c r="I7" s="2293" t="s">
        <v>159</v>
      </c>
      <c r="J7" s="2301"/>
      <c r="K7" s="2293" t="s">
        <v>159</v>
      </c>
      <c r="L7" s="2301"/>
      <c r="M7" s="2293" t="s">
        <v>159</v>
      </c>
      <c r="N7" s="2301"/>
      <c r="O7" s="2293" t="s">
        <v>159</v>
      </c>
      <c r="P7" s="2301"/>
      <c r="Q7" s="2293" t="s">
        <v>160</v>
      </c>
      <c r="R7" s="2301"/>
      <c r="S7" s="2293" t="s">
        <v>160</v>
      </c>
      <c r="T7" s="2301"/>
      <c r="U7" s="2293" t="s">
        <v>161</v>
      </c>
      <c r="V7" s="2301"/>
      <c r="W7" s="2293" t="s">
        <v>161</v>
      </c>
      <c r="X7" s="2301"/>
      <c r="Y7"/>
      <c r="Z7"/>
      <c r="AA7"/>
    </row>
    <row r="8" spans="1:27" ht="13.15" customHeight="1">
      <c r="A8" s="378"/>
      <c r="B8" s="2293"/>
      <c r="C8" s="2293"/>
      <c r="D8" s="2293"/>
      <c r="E8" s="2293"/>
      <c r="F8" s="2293"/>
      <c r="G8" s="2272" t="s">
        <v>317</v>
      </c>
      <c r="H8" s="2272"/>
      <c r="I8" s="2272" t="s">
        <v>318</v>
      </c>
      <c r="J8" s="2272"/>
      <c r="K8" s="2272" t="s">
        <v>319</v>
      </c>
      <c r="L8" s="2272"/>
      <c r="M8" s="2272" t="s">
        <v>320</v>
      </c>
      <c r="N8" s="2272"/>
      <c r="O8" s="2272" t="s">
        <v>321</v>
      </c>
      <c r="P8" s="2272"/>
      <c r="Q8" s="2285" t="s">
        <v>322</v>
      </c>
      <c r="R8" s="2287"/>
      <c r="S8" s="2285" t="s">
        <v>323</v>
      </c>
      <c r="T8" s="2287"/>
      <c r="U8" s="2313" t="s">
        <v>157</v>
      </c>
      <c r="V8" s="2314"/>
      <c r="W8" s="2313" t="s">
        <v>324</v>
      </c>
      <c r="X8" s="2314"/>
      <c r="Y8"/>
      <c r="Z8"/>
      <c r="AA8"/>
    </row>
    <row r="9" spans="1:27" ht="87" customHeight="1">
      <c r="A9" s="12" t="s">
        <v>256</v>
      </c>
      <c r="B9" s="12" t="s">
        <v>257</v>
      </c>
      <c r="C9" s="12" t="s">
        <v>210</v>
      </c>
      <c r="D9" s="12" t="s">
        <v>201</v>
      </c>
      <c r="E9" s="12" t="s">
        <v>163</v>
      </c>
      <c r="F9" s="12" t="s">
        <v>203</v>
      </c>
      <c r="G9" s="12" t="s">
        <v>210</v>
      </c>
      <c r="H9" s="12" t="s">
        <v>163</v>
      </c>
      <c r="I9" s="12" t="s">
        <v>210</v>
      </c>
      <c r="J9" s="12" t="s">
        <v>163</v>
      </c>
      <c r="K9" s="12" t="s">
        <v>210</v>
      </c>
      <c r="L9" s="12" t="s">
        <v>163</v>
      </c>
      <c r="M9" s="12" t="s">
        <v>210</v>
      </c>
      <c r="N9" s="12" t="s">
        <v>163</v>
      </c>
      <c r="O9" s="12" t="s">
        <v>210</v>
      </c>
      <c r="P9" s="12" t="s">
        <v>163</v>
      </c>
      <c r="Q9" s="12" t="s">
        <v>210</v>
      </c>
      <c r="R9" s="12" t="s">
        <v>163</v>
      </c>
      <c r="S9" s="12" t="s">
        <v>210</v>
      </c>
      <c r="T9" s="12" t="s">
        <v>163</v>
      </c>
      <c r="U9" s="12" t="s">
        <v>210</v>
      </c>
      <c r="V9" s="12" t="s">
        <v>163</v>
      </c>
      <c r="W9" s="12" t="s">
        <v>210</v>
      </c>
      <c r="X9" s="12" t="s">
        <v>163</v>
      </c>
      <c r="Y9"/>
      <c r="Z9"/>
      <c r="AA9"/>
    </row>
    <row r="10" spans="1:27" ht="27" customHeight="1">
      <c r="A10" s="1722" t="s">
        <v>734</v>
      </c>
      <c r="B10" s="1723" t="s">
        <v>735</v>
      </c>
      <c r="C10" s="1724">
        <v>1310</v>
      </c>
      <c r="D10" s="1725">
        <v>2.4400000000000002E-2</v>
      </c>
      <c r="E10" s="1726">
        <v>61682221.659999996</v>
      </c>
      <c r="F10" s="1727">
        <v>2.6100000000000002E-2</v>
      </c>
      <c r="G10" s="1728">
        <v>1290</v>
      </c>
      <c r="H10" s="1729">
        <v>60804412.560000002</v>
      </c>
      <c r="I10" s="1730">
        <v>20</v>
      </c>
      <c r="J10" s="1731">
        <v>877809.1</v>
      </c>
      <c r="K10" s="1732">
        <v>0</v>
      </c>
      <c r="L10" s="1733">
        <v>0</v>
      </c>
      <c r="M10" s="1734">
        <v>0</v>
      </c>
      <c r="N10" s="1735">
        <v>0</v>
      </c>
      <c r="O10" s="1736">
        <v>0</v>
      </c>
      <c r="P10" s="1737">
        <v>0</v>
      </c>
      <c r="Q10" s="1738">
        <v>64</v>
      </c>
      <c r="R10" s="1739">
        <v>8105287.3799999999</v>
      </c>
      <c r="S10" s="1740">
        <v>1246</v>
      </c>
      <c r="T10" s="1741">
        <v>53576934.280000001</v>
      </c>
      <c r="U10" s="1742">
        <v>1290</v>
      </c>
      <c r="V10" s="1743">
        <v>60804412.560000002</v>
      </c>
      <c r="W10" s="1744">
        <v>20</v>
      </c>
      <c r="X10" s="1745">
        <v>877809.1</v>
      </c>
    </row>
    <row r="11" spans="1:27" ht="27" customHeight="1">
      <c r="A11" s="1746" t="s">
        <v>736</v>
      </c>
      <c r="B11" s="1747" t="s">
        <v>737</v>
      </c>
      <c r="C11" s="1748">
        <v>2309</v>
      </c>
      <c r="D11" s="1749">
        <v>4.2900000000000001E-2</v>
      </c>
      <c r="E11" s="1750">
        <v>87234061.269999996</v>
      </c>
      <c r="F11" s="1751">
        <v>3.6900000000000002E-2</v>
      </c>
      <c r="G11" s="1752">
        <v>832</v>
      </c>
      <c r="H11" s="1753">
        <v>46601900.939999998</v>
      </c>
      <c r="I11" s="1754">
        <v>1476</v>
      </c>
      <c r="J11" s="1755">
        <v>40319287.950000003</v>
      </c>
      <c r="K11" s="1756">
        <v>0</v>
      </c>
      <c r="L11" s="1757">
        <v>0</v>
      </c>
      <c r="M11" s="1758">
        <v>0</v>
      </c>
      <c r="N11" s="1759">
        <v>0</v>
      </c>
      <c r="O11" s="1760">
        <v>1</v>
      </c>
      <c r="P11" s="1761">
        <v>312872.38</v>
      </c>
      <c r="Q11" s="1762">
        <v>9</v>
      </c>
      <c r="R11" s="1763">
        <v>1539479.8</v>
      </c>
      <c r="S11" s="1764">
        <v>2300</v>
      </c>
      <c r="T11" s="1765">
        <v>85694581.469999999</v>
      </c>
      <c r="U11" s="1766">
        <v>833</v>
      </c>
      <c r="V11" s="1767">
        <v>46914773.32</v>
      </c>
      <c r="W11" s="1768">
        <v>1476</v>
      </c>
      <c r="X11" s="1769">
        <v>40319287.950000003</v>
      </c>
    </row>
    <row r="12" spans="1:27" ht="27" customHeight="1">
      <c r="A12" s="1722" t="s">
        <v>738</v>
      </c>
      <c r="B12" s="1723" t="s">
        <v>739</v>
      </c>
      <c r="C12" s="1724">
        <v>876</v>
      </c>
      <c r="D12" s="1725">
        <v>1.6299999999999999E-2</v>
      </c>
      <c r="E12" s="1726">
        <v>37457028.82</v>
      </c>
      <c r="F12" s="1727">
        <v>1.5900000000000001E-2</v>
      </c>
      <c r="G12" s="1728">
        <v>765</v>
      </c>
      <c r="H12" s="1729">
        <v>31904864.25</v>
      </c>
      <c r="I12" s="1730">
        <v>111</v>
      </c>
      <c r="J12" s="1731">
        <v>5552164.5700000003</v>
      </c>
      <c r="K12" s="1732">
        <v>0</v>
      </c>
      <c r="L12" s="1733">
        <v>0</v>
      </c>
      <c r="M12" s="1734">
        <v>0</v>
      </c>
      <c r="N12" s="1735">
        <v>0</v>
      </c>
      <c r="O12" s="1736">
        <v>0</v>
      </c>
      <c r="P12" s="1737">
        <v>0</v>
      </c>
      <c r="Q12" s="1738">
        <v>18</v>
      </c>
      <c r="R12" s="1739">
        <v>1031004.28</v>
      </c>
      <c r="S12" s="1740">
        <v>858</v>
      </c>
      <c r="T12" s="1741">
        <v>36426024.539999999</v>
      </c>
      <c r="U12" s="1742">
        <v>765</v>
      </c>
      <c r="V12" s="1743">
        <v>31904864.25</v>
      </c>
      <c r="W12" s="1744">
        <v>111</v>
      </c>
      <c r="X12" s="1745">
        <v>5552164.5700000003</v>
      </c>
    </row>
    <row r="13" spans="1:27" ht="27" customHeight="1">
      <c r="A13" s="1746" t="s">
        <v>740</v>
      </c>
      <c r="B13" s="1747" t="s">
        <v>741</v>
      </c>
      <c r="C13" s="1748">
        <v>1823</v>
      </c>
      <c r="D13" s="1749">
        <v>3.39E-2</v>
      </c>
      <c r="E13" s="1750">
        <v>77259002.420000002</v>
      </c>
      <c r="F13" s="1751">
        <v>3.27E-2</v>
      </c>
      <c r="G13" s="1752">
        <v>1758</v>
      </c>
      <c r="H13" s="1753">
        <v>74339911.609999999</v>
      </c>
      <c r="I13" s="1754">
        <v>65</v>
      </c>
      <c r="J13" s="1755">
        <v>2919090.81</v>
      </c>
      <c r="K13" s="1756">
        <v>0</v>
      </c>
      <c r="L13" s="1757">
        <v>0</v>
      </c>
      <c r="M13" s="1758">
        <v>0</v>
      </c>
      <c r="N13" s="1759">
        <v>0</v>
      </c>
      <c r="O13" s="1760">
        <v>0</v>
      </c>
      <c r="P13" s="1761">
        <v>0</v>
      </c>
      <c r="Q13" s="1762">
        <v>117</v>
      </c>
      <c r="R13" s="1763">
        <v>7694212.3200000003</v>
      </c>
      <c r="S13" s="1764">
        <v>1706</v>
      </c>
      <c r="T13" s="1765">
        <v>69564790.099999994</v>
      </c>
      <c r="U13" s="1766">
        <v>1758</v>
      </c>
      <c r="V13" s="1767">
        <v>74339911.609999999</v>
      </c>
      <c r="W13" s="1768">
        <v>65</v>
      </c>
      <c r="X13" s="1769">
        <v>2919090.81</v>
      </c>
    </row>
    <row r="14" spans="1:27" ht="27" customHeight="1">
      <c r="A14" s="1722" t="s">
        <v>742</v>
      </c>
      <c r="B14" s="1723" t="s">
        <v>743</v>
      </c>
      <c r="C14" s="1724">
        <v>778</v>
      </c>
      <c r="D14" s="1725">
        <v>1.4500000000000001E-2</v>
      </c>
      <c r="E14" s="1726">
        <v>39134211.68</v>
      </c>
      <c r="F14" s="1727">
        <v>1.66E-2</v>
      </c>
      <c r="G14" s="1728">
        <v>772</v>
      </c>
      <c r="H14" s="1729">
        <v>38980210.509999998</v>
      </c>
      <c r="I14" s="1730">
        <v>6</v>
      </c>
      <c r="J14" s="1731">
        <v>154001.17000000001</v>
      </c>
      <c r="K14" s="1732">
        <v>0</v>
      </c>
      <c r="L14" s="1733">
        <v>0</v>
      </c>
      <c r="M14" s="1734">
        <v>0</v>
      </c>
      <c r="N14" s="1735">
        <v>0</v>
      </c>
      <c r="O14" s="1736">
        <v>0</v>
      </c>
      <c r="P14" s="1737">
        <v>0</v>
      </c>
      <c r="Q14" s="1738">
        <v>38</v>
      </c>
      <c r="R14" s="1739">
        <v>2717784.36</v>
      </c>
      <c r="S14" s="1740">
        <v>740</v>
      </c>
      <c r="T14" s="1741">
        <v>36416427.32</v>
      </c>
      <c r="U14" s="1742">
        <v>772</v>
      </c>
      <c r="V14" s="1743">
        <v>38980210.509999998</v>
      </c>
      <c r="W14" s="1744">
        <v>6</v>
      </c>
      <c r="X14" s="1745">
        <v>154001.17000000001</v>
      </c>
    </row>
    <row r="15" spans="1:27" ht="27" customHeight="1">
      <c r="A15" s="1746" t="s">
        <v>744</v>
      </c>
      <c r="B15" s="1747" t="s">
        <v>745</v>
      </c>
      <c r="C15" s="1748">
        <v>2404</v>
      </c>
      <c r="D15" s="1749">
        <v>4.4699999999999997E-2</v>
      </c>
      <c r="E15" s="1750">
        <v>120346628.66</v>
      </c>
      <c r="F15" s="1751">
        <v>5.0999999999999997E-2</v>
      </c>
      <c r="G15" s="1752">
        <v>2298</v>
      </c>
      <c r="H15" s="1753">
        <v>113528271.31</v>
      </c>
      <c r="I15" s="1754">
        <v>105</v>
      </c>
      <c r="J15" s="1755">
        <v>6181267.1900000004</v>
      </c>
      <c r="K15" s="1756">
        <v>0</v>
      </c>
      <c r="L15" s="1757">
        <v>0</v>
      </c>
      <c r="M15" s="1758">
        <v>0</v>
      </c>
      <c r="N15" s="1759">
        <v>0</v>
      </c>
      <c r="O15" s="1760">
        <v>1</v>
      </c>
      <c r="P15" s="1761">
        <v>637090.16</v>
      </c>
      <c r="Q15" s="1762">
        <v>149</v>
      </c>
      <c r="R15" s="1763">
        <v>9020594.3599999994</v>
      </c>
      <c r="S15" s="1764">
        <v>2255</v>
      </c>
      <c r="T15" s="1765">
        <v>111326034.3</v>
      </c>
      <c r="U15" s="1766">
        <v>2299</v>
      </c>
      <c r="V15" s="1767">
        <v>114165361.47</v>
      </c>
      <c r="W15" s="1768">
        <v>105</v>
      </c>
      <c r="X15" s="1769">
        <v>6181267.1900000004</v>
      </c>
    </row>
    <row r="16" spans="1:27" ht="27" customHeight="1">
      <c r="A16" s="1722" t="s">
        <v>746</v>
      </c>
      <c r="B16" s="1723" t="s">
        <v>747</v>
      </c>
      <c r="C16" s="1724">
        <v>776</v>
      </c>
      <c r="D16" s="1725">
        <v>1.44E-2</v>
      </c>
      <c r="E16" s="1726">
        <v>37092680.369999997</v>
      </c>
      <c r="F16" s="1727">
        <v>1.5699999999999999E-2</v>
      </c>
      <c r="G16" s="1728">
        <v>755</v>
      </c>
      <c r="H16" s="1729">
        <v>35745717.950000003</v>
      </c>
      <c r="I16" s="1730">
        <v>18</v>
      </c>
      <c r="J16" s="1731">
        <v>844613.65</v>
      </c>
      <c r="K16" s="1732">
        <v>0</v>
      </c>
      <c r="L16" s="1733">
        <v>0</v>
      </c>
      <c r="M16" s="1734">
        <v>0</v>
      </c>
      <c r="N16" s="1735">
        <v>0</v>
      </c>
      <c r="O16" s="1736">
        <v>3</v>
      </c>
      <c r="P16" s="1737">
        <v>502348.77</v>
      </c>
      <c r="Q16" s="1738">
        <v>24</v>
      </c>
      <c r="R16" s="1739">
        <v>2367625.87</v>
      </c>
      <c r="S16" s="1740">
        <v>752</v>
      </c>
      <c r="T16" s="1741">
        <v>34725054.5</v>
      </c>
      <c r="U16" s="1742">
        <v>758</v>
      </c>
      <c r="V16" s="1743">
        <v>36248066.719999999</v>
      </c>
      <c r="W16" s="1744">
        <v>18</v>
      </c>
      <c r="X16" s="1745">
        <v>844613.65</v>
      </c>
    </row>
    <row r="17" spans="1:24" ht="27" customHeight="1">
      <c r="A17" s="1746" t="s">
        <v>748</v>
      </c>
      <c r="B17" s="1747" t="s">
        <v>749</v>
      </c>
      <c r="C17" s="1748">
        <v>2108</v>
      </c>
      <c r="D17" s="1749">
        <v>3.9199999999999999E-2</v>
      </c>
      <c r="E17" s="1750">
        <v>112992050.77</v>
      </c>
      <c r="F17" s="1751">
        <v>4.7899999999999998E-2</v>
      </c>
      <c r="G17" s="1752">
        <v>2086</v>
      </c>
      <c r="H17" s="1753">
        <v>111143459.28</v>
      </c>
      <c r="I17" s="1754">
        <v>19</v>
      </c>
      <c r="J17" s="1755">
        <v>1261523.07</v>
      </c>
      <c r="K17" s="1756">
        <v>0</v>
      </c>
      <c r="L17" s="1757">
        <v>0</v>
      </c>
      <c r="M17" s="1758">
        <v>2</v>
      </c>
      <c r="N17" s="1759">
        <v>267461.51</v>
      </c>
      <c r="O17" s="1760">
        <v>1</v>
      </c>
      <c r="P17" s="1761">
        <v>319606.90999999997</v>
      </c>
      <c r="Q17" s="1762">
        <v>73</v>
      </c>
      <c r="R17" s="1763">
        <v>6426791.5199999996</v>
      </c>
      <c r="S17" s="1764">
        <v>2035</v>
      </c>
      <c r="T17" s="1765">
        <v>106565259.25</v>
      </c>
      <c r="U17" s="1766">
        <v>2089</v>
      </c>
      <c r="V17" s="1767">
        <v>111730527.7</v>
      </c>
      <c r="W17" s="1768">
        <v>19</v>
      </c>
      <c r="X17" s="1769">
        <v>1261523.07</v>
      </c>
    </row>
    <row r="18" spans="1:24" ht="27" customHeight="1">
      <c r="A18" s="1722" t="s">
        <v>750</v>
      </c>
      <c r="B18" s="1723" t="s">
        <v>751</v>
      </c>
      <c r="C18" s="1724">
        <v>155</v>
      </c>
      <c r="D18" s="1725">
        <v>2.8999999999999998E-3</v>
      </c>
      <c r="E18" s="1726">
        <v>8091708.8099999996</v>
      </c>
      <c r="F18" s="1727">
        <v>3.3999999999999998E-3</v>
      </c>
      <c r="G18" s="1728">
        <v>153</v>
      </c>
      <c r="H18" s="1729">
        <v>8056181.5899999999</v>
      </c>
      <c r="I18" s="1730">
        <v>2</v>
      </c>
      <c r="J18" s="1731">
        <v>35527.22</v>
      </c>
      <c r="K18" s="1732">
        <v>0</v>
      </c>
      <c r="L18" s="1733">
        <v>0</v>
      </c>
      <c r="M18" s="1734">
        <v>0</v>
      </c>
      <c r="N18" s="1735">
        <v>0</v>
      </c>
      <c r="O18" s="1736">
        <v>0</v>
      </c>
      <c r="P18" s="1737">
        <v>0</v>
      </c>
      <c r="Q18" s="1738">
        <v>4</v>
      </c>
      <c r="R18" s="1739">
        <v>142742.95000000001</v>
      </c>
      <c r="S18" s="1740">
        <v>151</v>
      </c>
      <c r="T18" s="1741">
        <v>7948965.8600000003</v>
      </c>
      <c r="U18" s="1742">
        <v>153</v>
      </c>
      <c r="V18" s="1743">
        <v>8056181.5899999999</v>
      </c>
      <c r="W18" s="1744">
        <v>2</v>
      </c>
      <c r="X18" s="1745">
        <v>35527.22</v>
      </c>
    </row>
    <row r="19" spans="1:24" ht="27" customHeight="1">
      <c r="A19" s="1746" t="s">
        <v>752</v>
      </c>
      <c r="B19" s="1747" t="s">
        <v>753</v>
      </c>
      <c r="C19" s="1748">
        <v>3416</v>
      </c>
      <c r="D19" s="1749">
        <v>6.3500000000000001E-2</v>
      </c>
      <c r="E19" s="1750">
        <v>112085844.86</v>
      </c>
      <c r="F19" s="1751">
        <v>4.7500000000000001E-2</v>
      </c>
      <c r="G19" s="1752">
        <v>3387</v>
      </c>
      <c r="H19" s="1753">
        <v>110928441.52</v>
      </c>
      <c r="I19" s="1754">
        <v>29</v>
      </c>
      <c r="J19" s="1755">
        <v>1157403.3400000001</v>
      </c>
      <c r="K19" s="1756">
        <v>0</v>
      </c>
      <c r="L19" s="1757">
        <v>0</v>
      </c>
      <c r="M19" s="1758">
        <v>0</v>
      </c>
      <c r="N19" s="1759">
        <v>0</v>
      </c>
      <c r="O19" s="1760">
        <v>0</v>
      </c>
      <c r="P19" s="1761">
        <v>0</v>
      </c>
      <c r="Q19" s="1762">
        <v>101</v>
      </c>
      <c r="R19" s="1763">
        <v>5083713.96</v>
      </c>
      <c r="S19" s="1764">
        <v>3315</v>
      </c>
      <c r="T19" s="1765">
        <v>107002130.90000001</v>
      </c>
      <c r="U19" s="1766">
        <v>3387</v>
      </c>
      <c r="V19" s="1767">
        <v>110928441.52</v>
      </c>
      <c r="W19" s="1768">
        <v>29</v>
      </c>
      <c r="X19" s="1769">
        <v>1157403.3400000001</v>
      </c>
    </row>
    <row r="20" spans="1:24" ht="27" customHeight="1">
      <c r="A20" s="1722" t="s">
        <v>754</v>
      </c>
      <c r="B20" s="1723" t="s">
        <v>755</v>
      </c>
      <c r="C20" s="1724">
        <v>1190</v>
      </c>
      <c r="D20" s="1725">
        <v>2.2100000000000002E-2</v>
      </c>
      <c r="E20" s="1726">
        <v>66821641.68</v>
      </c>
      <c r="F20" s="1727">
        <v>2.8299999999999999E-2</v>
      </c>
      <c r="G20" s="1728">
        <v>1144</v>
      </c>
      <c r="H20" s="1729">
        <v>65400800.579999998</v>
      </c>
      <c r="I20" s="1730">
        <v>44</v>
      </c>
      <c r="J20" s="1731">
        <v>1079313.19</v>
      </c>
      <c r="K20" s="1732">
        <v>0</v>
      </c>
      <c r="L20" s="1733">
        <v>0</v>
      </c>
      <c r="M20" s="1734">
        <v>0</v>
      </c>
      <c r="N20" s="1735">
        <v>0</v>
      </c>
      <c r="O20" s="1736">
        <v>2</v>
      </c>
      <c r="P20" s="1737">
        <v>341527.91</v>
      </c>
      <c r="Q20" s="1738">
        <v>23</v>
      </c>
      <c r="R20" s="1739">
        <v>3034466.19</v>
      </c>
      <c r="S20" s="1740">
        <v>1167</v>
      </c>
      <c r="T20" s="1741">
        <v>63787175.490000002</v>
      </c>
      <c r="U20" s="1742">
        <v>1146</v>
      </c>
      <c r="V20" s="1743">
        <v>65742328.490000002</v>
      </c>
      <c r="W20" s="1744">
        <v>44</v>
      </c>
      <c r="X20" s="1745">
        <v>1079313.19</v>
      </c>
    </row>
    <row r="21" spans="1:24" ht="27" customHeight="1">
      <c r="A21" s="1746" t="s">
        <v>756</v>
      </c>
      <c r="B21" s="1747" t="s">
        <v>757</v>
      </c>
      <c r="C21" s="1748">
        <v>3971</v>
      </c>
      <c r="D21" s="1749">
        <v>7.3899999999999993E-2</v>
      </c>
      <c r="E21" s="1750">
        <v>145942842.68000001</v>
      </c>
      <c r="F21" s="1751">
        <v>6.1800000000000001E-2</v>
      </c>
      <c r="G21" s="1752">
        <v>3802</v>
      </c>
      <c r="H21" s="1753">
        <v>139623712.25999999</v>
      </c>
      <c r="I21" s="1754">
        <v>165</v>
      </c>
      <c r="J21" s="1755">
        <v>5473087.8799999999</v>
      </c>
      <c r="K21" s="1756">
        <v>0</v>
      </c>
      <c r="L21" s="1757">
        <v>0</v>
      </c>
      <c r="M21" s="1758">
        <v>0</v>
      </c>
      <c r="N21" s="1759">
        <v>0</v>
      </c>
      <c r="O21" s="1760">
        <v>4</v>
      </c>
      <c r="P21" s="1761">
        <v>846042.54</v>
      </c>
      <c r="Q21" s="1762">
        <v>90</v>
      </c>
      <c r="R21" s="1763">
        <v>6179247.9500000002</v>
      </c>
      <c r="S21" s="1764">
        <v>3881</v>
      </c>
      <c r="T21" s="1765">
        <v>139763594.72999999</v>
      </c>
      <c r="U21" s="1766">
        <v>3806</v>
      </c>
      <c r="V21" s="1767">
        <v>140469754.80000001</v>
      </c>
      <c r="W21" s="1768">
        <v>165</v>
      </c>
      <c r="X21" s="1769">
        <v>5473087.8799999999</v>
      </c>
    </row>
    <row r="22" spans="1:24" ht="27" customHeight="1">
      <c r="A22" s="1722" t="s">
        <v>758</v>
      </c>
      <c r="B22" s="1723" t="s">
        <v>759</v>
      </c>
      <c r="C22" s="1724">
        <v>2819</v>
      </c>
      <c r="D22" s="1725">
        <v>5.2400000000000002E-2</v>
      </c>
      <c r="E22" s="1726">
        <v>134619572.44999999</v>
      </c>
      <c r="F22" s="1727">
        <v>5.7000000000000002E-2</v>
      </c>
      <c r="G22" s="1728">
        <v>2801</v>
      </c>
      <c r="H22" s="1729">
        <v>133493517.05</v>
      </c>
      <c r="I22" s="1730">
        <v>17</v>
      </c>
      <c r="J22" s="1731">
        <v>861868.96</v>
      </c>
      <c r="K22" s="1732">
        <v>0</v>
      </c>
      <c r="L22" s="1733">
        <v>0</v>
      </c>
      <c r="M22" s="1734">
        <v>0</v>
      </c>
      <c r="N22" s="1735">
        <v>0</v>
      </c>
      <c r="O22" s="1736">
        <v>1</v>
      </c>
      <c r="P22" s="1737">
        <v>264186.44</v>
      </c>
      <c r="Q22" s="1738">
        <v>63</v>
      </c>
      <c r="R22" s="1739">
        <v>7427288.6900000004</v>
      </c>
      <c r="S22" s="1740">
        <v>2756</v>
      </c>
      <c r="T22" s="1741">
        <v>127192283.76000001</v>
      </c>
      <c r="U22" s="1742">
        <v>2802</v>
      </c>
      <c r="V22" s="1743">
        <v>133757703.48999999</v>
      </c>
      <c r="W22" s="1744">
        <v>17</v>
      </c>
      <c r="X22" s="1745">
        <v>861868.96</v>
      </c>
    </row>
    <row r="23" spans="1:24" ht="27" customHeight="1">
      <c r="A23" s="1746" t="s">
        <v>760</v>
      </c>
      <c r="B23" s="1747" t="s">
        <v>761</v>
      </c>
      <c r="C23" s="1748">
        <v>1649</v>
      </c>
      <c r="D23" s="1749">
        <v>3.0700000000000002E-2</v>
      </c>
      <c r="E23" s="1750">
        <v>68658819.609999999</v>
      </c>
      <c r="F23" s="1751">
        <v>2.9100000000000001E-2</v>
      </c>
      <c r="G23" s="1752">
        <v>1627</v>
      </c>
      <c r="H23" s="1753">
        <v>67588291.120000005</v>
      </c>
      <c r="I23" s="1754">
        <v>21</v>
      </c>
      <c r="J23" s="1755">
        <v>737746.18</v>
      </c>
      <c r="K23" s="1756">
        <v>0</v>
      </c>
      <c r="L23" s="1757">
        <v>0</v>
      </c>
      <c r="M23" s="1758">
        <v>0</v>
      </c>
      <c r="N23" s="1759">
        <v>0</v>
      </c>
      <c r="O23" s="1760">
        <v>1</v>
      </c>
      <c r="P23" s="1761">
        <v>332782.31</v>
      </c>
      <c r="Q23" s="1762">
        <v>33</v>
      </c>
      <c r="R23" s="1763">
        <v>1996105.41</v>
      </c>
      <c r="S23" s="1764">
        <v>1616</v>
      </c>
      <c r="T23" s="1765">
        <v>66662714.200000003</v>
      </c>
      <c r="U23" s="1766">
        <v>1628</v>
      </c>
      <c r="V23" s="1767">
        <v>67921073.430000007</v>
      </c>
      <c r="W23" s="1768">
        <v>21</v>
      </c>
      <c r="X23" s="1769">
        <v>737746.18</v>
      </c>
    </row>
    <row r="24" spans="1:24" ht="27" customHeight="1">
      <c r="A24" s="1722" t="s">
        <v>762</v>
      </c>
      <c r="B24" s="1723" t="s">
        <v>763</v>
      </c>
      <c r="C24" s="1724">
        <v>1341</v>
      </c>
      <c r="D24" s="1725">
        <v>2.4899999999999999E-2</v>
      </c>
      <c r="E24" s="1726">
        <v>66605301.369999997</v>
      </c>
      <c r="F24" s="1727">
        <v>2.8199999999999999E-2</v>
      </c>
      <c r="G24" s="1728">
        <v>1313</v>
      </c>
      <c r="H24" s="1729">
        <v>65414249.219999999</v>
      </c>
      <c r="I24" s="1730">
        <v>25</v>
      </c>
      <c r="J24" s="1731">
        <v>633168.84</v>
      </c>
      <c r="K24" s="1732">
        <v>0</v>
      </c>
      <c r="L24" s="1733">
        <v>0</v>
      </c>
      <c r="M24" s="1734">
        <v>1</v>
      </c>
      <c r="N24" s="1735">
        <v>75361.919999999998</v>
      </c>
      <c r="O24" s="1736">
        <v>2</v>
      </c>
      <c r="P24" s="1737">
        <v>482521.39</v>
      </c>
      <c r="Q24" s="1738">
        <v>47</v>
      </c>
      <c r="R24" s="1739">
        <v>3251844.93</v>
      </c>
      <c r="S24" s="1740">
        <v>1294</v>
      </c>
      <c r="T24" s="1741">
        <v>63353456.439999998</v>
      </c>
      <c r="U24" s="1742">
        <v>1316</v>
      </c>
      <c r="V24" s="1743">
        <v>65972132.530000001</v>
      </c>
      <c r="W24" s="1744">
        <v>25</v>
      </c>
      <c r="X24" s="1745">
        <v>633168.84</v>
      </c>
    </row>
    <row r="25" spans="1:24" ht="27" customHeight="1">
      <c r="A25" s="1746" t="s">
        <v>764</v>
      </c>
      <c r="B25" s="1747" t="s">
        <v>765</v>
      </c>
      <c r="C25" s="1748">
        <v>2167</v>
      </c>
      <c r="D25" s="1749">
        <v>4.0300000000000002E-2</v>
      </c>
      <c r="E25" s="1750">
        <v>85983625.790000007</v>
      </c>
      <c r="F25" s="1751">
        <v>3.6400000000000002E-2</v>
      </c>
      <c r="G25" s="1752">
        <v>2077</v>
      </c>
      <c r="H25" s="1753">
        <v>81672391.719999999</v>
      </c>
      <c r="I25" s="1754">
        <v>88</v>
      </c>
      <c r="J25" s="1755">
        <v>3836976.61</v>
      </c>
      <c r="K25" s="1756">
        <v>0</v>
      </c>
      <c r="L25" s="1757">
        <v>0</v>
      </c>
      <c r="M25" s="1758">
        <v>0</v>
      </c>
      <c r="N25" s="1759">
        <v>0</v>
      </c>
      <c r="O25" s="1760">
        <v>2</v>
      </c>
      <c r="P25" s="1761">
        <v>474257.46</v>
      </c>
      <c r="Q25" s="1762">
        <v>166</v>
      </c>
      <c r="R25" s="1763">
        <v>11687645.029999999</v>
      </c>
      <c r="S25" s="1764">
        <v>2001</v>
      </c>
      <c r="T25" s="1765">
        <v>74295980.760000005</v>
      </c>
      <c r="U25" s="1766">
        <v>2079</v>
      </c>
      <c r="V25" s="1767">
        <v>82146649.180000007</v>
      </c>
      <c r="W25" s="1768">
        <v>88</v>
      </c>
      <c r="X25" s="1769">
        <v>3836976.61</v>
      </c>
    </row>
    <row r="26" spans="1:24" ht="27" customHeight="1">
      <c r="A26" s="1722" t="s">
        <v>766</v>
      </c>
      <c r="B26" s="1723" t="s">
        <v>767</v>
      </c>
      <c r="C26" s="1724">
        <v>1015</v>
      </c>
      <c r="D26" s="1725">
        <v>1.89E-2</v>
      </c>
      <c r="E26" s="1726">
        <v>41670752.420000002</v>
      </c>
      <c r="F26" s="1727">
        <v>1.7600000000000001E-2</v>
      </c>
      <c r="G26" s="1728">
        <v>1009</v>
      </c>
      <c r="H26" s="1729">
        <v>41212648.140000001</v>
      </c>
      <c r="I26" s="1730">
        <v>6</v>
      </c>
      <c r="J26" s="1731">
        <v>458104.28</v>
      </c>
      <c r="K26" s="1732">
        <v>0</v>
      </c>
      <c r="L26" s="1733">
        <v>0</v>
      </c>
      <c r="M26" s="1734">
        <v>0</v>
      </c>
      <c r="N26" s="1735">
        <v>0</v>
      </c>
      <c r="O26" s="1736">
        <v>0</v>
      </c>
      <c r="P26" s="1737">
        <v>0</v>
      </c>
      <c r="Q26" s="1738">
        <v>37</v>
      </c>
      <c r="R26" s="1739">
        <v>5001575.7300000004</v>
      </c>
      <c r="S26" s="1740">
        <v>978</v>
      </c>
      <c r="T26" s="1741">
        <v>36669176.689999998</v>
      </c>
      <c r="U26" s="1742">
        <v>1009</v>
      </c>
      <c r="V26" s="1743">
        <v>41212648.140000001</v>
      </c>
      <c r="W26" s="1744">
        <v>6</v>
      </c>
      <c r="X26" s="1745">
        <v>458104.28</v>
      </c>
    </row>
    <row r="27" spans="1:24" ht="27" customHeight="1">
      <c r="A27" s="1746" t="s">
        <v>768</v>
      </c>
      <c r="B27" s="1747" t="s">
        <v>769</v>
      </c>
      <c r="C27" s="1748">
        <v>1787</v>
      </c>
      <c r="D27" s="1749">
        <v>3.32E-2</v>
      </c>
      <c r="E27" s="1750">
        <v>90184616.430000007</v>
      </c>
      <c r="F27" s="1751">
        <v>3.8199999999999998E-2</v>
      </c>
      <c r="G27" s="1752">
        <v>1742</v>
      </c>
      <c r="H27" s="1753">
        <v>88590973.319999993</v>
      </c>
      <c r="I27" s="1754">
        <v>45</v>
      </c>
      <c r="J27" s="1755">
        <v>1593643.11</v>
      </c>
      <c r="K27" s="1756">
        <v>0</v>
      </c>
      <c r="L27" s="1757">
        <v>0</v>
      </c>
      <c r="M27" s="1758">
        <v>0</v>
      </c>
      <c r="N27" s="1759">
        <v>0</v>
      </c>
      <c r="O27" s="1760">
        <v>0</v>
      </c>
      <c r="P27" s="1761">
        <v>0</v>
      </c>
      <c r="Q27" s="1762">
        <v>100</v>
      </c>
      <c r="R27" s="1763">
        <v>6449461.8300000001</v>
      </c>
      <c r="S27" s="1764">
        <v>1687</v>
      </c>
      <c r="T27" s="1765">
        <v>83735154.599999994</v>
      </c>
      <c r="U27" s="1766">
        <v>1742</v>
      </c>
      <c r="V27" s="1767">
        <v>88590973.319999993</v>
      </c>
      <c r="W27" s="1768">
        <v>45</v>
      </c>
      <c r="X27" s="1769">
        <v>1593643.11</v>
      </c>
    </row>
    <row r="28" spans="1:24" ht="27" customHeight="1">
      <c r="A28" s="1722" t="s">
        <v>770</v>
      </c>
      <c r="B28" s="1723" t="s">
        <v>771</v>
      </c>
      <c r="C28" s="1724">
        <v>1687</v>
      </c>
      <c r="D28" s="1725">
        <v>3.1399999999999997E-2</v>
      </c>
      <c r="E28" s="1726">
        <v>80913795.709999993</v>
      </c>
      <c r="F28" s="1727">
        <v>3.4299999999999997E-2</v>
      </c>
      <c r="G28" s="1728">
        <v>1646</v>
      </c>
      <c r="H28" s="1729">
        <v>79086702.969999999</v>
      </c>
      <c r="I28" s="1730">
        <v>38</v>
      </c>
      <c r="J28" s="1731">
        <v>1280118</v>
      </c>
      <c r="K28" s="1732">
        <v>0</v>
      </c>
      <c r="L28" s="1733">
        <v>0</v>
      </c>
      <c r="M28" s="1734">
        <v>0</v>
      </c>
      <c r="N28" s="1735">
        <v>0</v>
      </c>
      <c r="O28" s="1736">
        <v>3</v>
      </c>
      <c r="P28" s="1737">
        <v>546974.74</v>
      </c>
      <c r="Q28" s="1738">
        <v>147</v>
      </c>
      <c r="R28" s="1739">
        <v>8436844.5999999996</v>
      </c>
      <c r="S28" s="1740">
        <v>1540</v>
      </c>
      <c r="T28" s="1741">
        <v>72476951.109999999</v>
      </c>
      <c r="U28" s="1742">
        <v>1649</v>
      </c>
      <c r="V28" s="1743">
        <v>79633677.709999993</v>
      </c>
      <c r="W28" s="1744">
        <v>38</v>
      </c>
      <c r="X28" s="1745">
        <v>1280118</v>
      </c>
    </row>
    <row r="29" spans="1:24" ht="27" customHeight="1">
      <c r="A29" s="1746" t="s">
        <v>772</v>
      </c>
      <c r="B29" s="1747" t="s">
        <v>773</v>
      </c>
      <c r="C29" s="1748">
        <v>177</v>
      </c>
      <c r="D29" s="1749">
        <v>3.3E-3</v>
      </c>
      <c r="E29" s="1750">
        <v>9850292.9000000004</v>
      </c>
      <c r="F29" s="1751">
        <v>4.1999999999999997E-3</v>
      </c>
      <c r="G29" s="1752">
        <v>175</v>
      </c>
      <c r="H29" s="1753">
        <v>9802629.3300000001</v>
      </c>
      <c r="I29" s="1754">
        <v>2</v>
      </c>
      <c r="J29" s="1755">
        <v>47663.57</v>
      </c>
      <c r="K29" s="1756">
        <v>0</v>
      </c>
      <c r="L29" s="1757">
        <v>0</v>
      </c>
      <c r="M29" s="1758">
        <v>0</v>
      </c>
      <c r="N29" s="1759">
        <v>0</v>
      </c>
      <c r="O29" s="1760">
        <v>0</v>
      </c>
      <c r="P29" s="1761">
        <v>0</v>
      </c>
      <c r="Q29" s="1762">
        <v>8</v>
      </c>
      <c r="R29" s="1763">
        <v>1181667.6399999999</v>
      </c>
      <c r="S29" s="1764">
        <v>169</v>
      </c>
      <c r="T29" s="1765">
        <v>8668625.2599999998</v>
      </c>
      <c r="U29" s="1766">
        <v>175</v>
      </c>
      <c r="V29" s="1767">
        <v>9802629.3300000001</v>
      </c>
      <c r="W29" s="1768">
        <v>2</v>
      </c>
      <c r="X29" s="1769">
        <v>47663.57</v>
      </c>
    </row>
    <row r="30" spans="1:24" ht="27" customHeight="1">
      <c r="A30" s="1722" t="s">
        <v>774</v>
      </c>
      <c r="B30" s="1723" t="s">
        <v>775</v>
      </c>
      <c r="C30" s="1724">
        <v>363</v>
      </c>
      <c r="D30" s="1725">
        <v>6.7999999999999996E-3</v>
      </c>
      <c r="E30" s="1726">
        <v>21919680.149999999</v>
      </c>
      <c r="F30" s="1727">
        <v>9.2999999999999992E-3</v>
      </c>
      <c r="G30" s="1728">
        <v>360</v>
      </c>
      <c r="H30" s="1729">
        <v>21499351.960000001</v>
      </c>
      <c r="I30" s="1730">
        <v>0</v>
      </c>
      <c r="J30" s="1731">
        <v>0</v>
      </c>
      <c r="K30" s="1732">
        <v>0</v>
      </c>
      <c r="L30" s="1733">
        <v>0</v>
      </c>
      <c r="M30" s="1734">
        <v>0</v>
      </c>
      <c r="N30" s="1735">
        <v>0</v>
      </c>
      <c r="O30" s="1736">
        <v>3</v>
      </c>
      <c r="P30" s="1737">
        <v>420328.19</v>
      </c>
      <c r="Q30" s="1738">
        <v>4</v>
      </c>
      <c r="R30" s="1739">
        <v>408714.42</v>
      </c>
      <c r="S30" s="1740">
        <v>359</v>
      </c>
      <c r="T30" s="1741">
        <v>21510965.73</v>
      </c>
      <c r="U30" s="1742">
        <v>363</v>
      </c>
      <c r="V30" s="1743">
        <v>21919680.149999999</v>
      </c>
      <c r="W30" s="1744">
        <v>0</v>
      </c>
      <c r="X30" s="1745">
        <v>0</v>
      </c>
    </row>
    <row r="31" spans="1:24" ht="27" customHeight="1">
      <c r="A31" s="1746" t="s">
        <v>776</v>
      </c>
      <c r="B31" s="1747" t="s">
        <v>777</v>
      </c>
      <c r="C31" s="1748">
        <v>2328</v>
      </c>
      <c r="D31" s="1749">
        <v>4.3299999999999998E-2</v>
      </c>
      <c r="E31" s="1750">
        <v>112130117.58</v>
      </c>
      <c r="F31" s="1751">
        <v>4.7500000000000001E-2</v>
      </c>
      <c r="G31" s="1752">
        <v>2258</v>
      </c>
      <c r="H31" s="1753">
        <v>107085423.45999999</v>
      </c>
      <c r="I31" s="1754">
        <v>52</v>
      </c>
      <c r="J31" s="1755">
        <v>2163867.4300000002</v>
      </c>
      <c r="K31" s="1756">
        <v>0</v>
      </c>
      <c r="L31" s="1757">
        <v>0</v>
      </c>
      <c r="M31" s="1758">
        <v>0</v>
      </c>
      <c r="N31" s="1759">
        <v>0</v>
      </c>
      <c r="O31" s="1760">
        <v>18</v>
      </c>
      <c r="P31" s="1761">
        <v>2880826.69</v>
      </c>
      <c r="Q31" s="1762">
        <v>102</v>
      </c>
      <c r="R31" s="1763">
        <v>11591981.300000001</v>
      </c>
      <c r="S31" s="1764">
        <v>2226</v>
      </c>
      <c r="T31" s="1765">
        <v>100538136.28</v>
      </c>
      <c r="U31" s="1766">
        <v>2276</v>
      </c>
      <c r="V31" s="1767">
        <v>109966250.15000001</v>
      </c>
      <c r="W31" s="1768">
        <v>52</v>
      </c>
      <c r="X31" s="1769">
        <v>2163867.4300000002</v>
      </c>
    </row>
    <row r="32" spans="1:24" ht="27" customHeight="1">
      <c r="A32" s="1722" t="s">
        <v>778</v>
      </c>
      <c r="B32" s="1723" t="s">
        <v>779</v>
      </c>
      <c r="C32" s="1724">
        <v>5502</v>
      </c>
      <c r="D32" s="1725">
        <v>0.1023</v>
      </c>
      <c r="E32" s="1726">
        <v>226946764.06</v>
      </c>
      <c r="F32" s="1727">
        <v>9.6100000000000005E-2</v>
      </c>
      <c r="G32" s="1728">
        <v>5411</v>
      </c>
      <c r="H32" s="1729">
        <v>223742316.09</v>
      </c>
      <c r="I32" s="1730">
        <v>89</v>
      </c>
      <c r="J32" s="1731">
        <v>2902202.89</v>
      </c>
      <c r="K32" s="1732">
        <v>0</v>
      </c>
      <c r="L32" s="1733">
        <v>0</v>
      </c>
      <c r="M32" s="1734">
        <v>0</v>
      </c>
      <c r="N32" s="1735">
        <v>0</v>
      </c>
      <c r="O32" s="1736">
        <v>2</v>
      </c>
      <c r="P32" s="1737">
        <v>302245.08</v>
      </c>
      <c r="Q32" s="1738">
        <v>515</v>
      </c>
      <c r="R32" s="1739">
        <v>36125401.57</v>
      </c>
      <c r="S32" s="1740">
        <v>4987</v>
      </c>
      <c r="T32" s="1741">
        <v>190821362.49000001</v>
      </c>
      <c r="U32" s="1742">
        <v>5413</v>
      </c>
      <c r="V32" s="1743">
        <v>224044561.16999999</v>
      </c>
      <c r="W32" s="1744">
        <v>89</v>
      </c>
      <c r="X32" s="1745">
        <v>2902202.89</v>
      </c>
    </row>
    <row r="33" spans="1:24" ht="27" customHeight="1">
      <c r="A33" s="1746" t="s">
        <v>780</v>
      </c>
      <c r="B33" s="1747" t="s">
        <v>781</v>
      </c>
      <c r="C33" s="1748">
        <v>164</v>
      </c>
      <c r="D33" s="1749">
        <v>3.0999999999999999E-3</v>
      </c>
      <c r="E33" s="1750">
        <v>10745447.869999999</v>
      </c>
      <c r="F33" s="1751">
        <v>4.5999999999999999E-3</v>
      </c>
      <c r="G33" s="1752">
        <v>158</v>
      </c>
      <c r="H33" s="1753">
        <v>10243118.65</v>
      </c>
      <c r="I33" s="1754">
        <v>6</v>
      </c>
      <c r="J33" s="1755">
        <v>502329.22</v>
      </c>
      <c r="K33" s="1756">
        <v>0</v>
      </c>
      <c r="L33" s="1757">
        <v>0</v>
      </c>
      <c r="M33" s="1758">
        <v>0</v>
      </c>
      <c r="N33" s="1759">
        <v>0</v>
      </c>
      <c r="O33" s="1760">
        <v>0</v>
      </c>
      <c r="P33" s="1761">
        <v>0</v>
      </c>
      <c r="Q33" s="1762">
        <v>19</v>
      </c>
      <c r="R33" s="1763">
        <v>923730.47</v>
      </c>
      <c r="S33" s="1764">
        <v>145</v>
      </c>
      <c r="T33" s="1765">
        <v>9821717.4000000004</v>
      </c>
      <c r="U33" s="1766">
        <v>158</v>
      </c>
      <c r="V33" s="1767">
        <v>10243118.65</v>
      </c>
      <c r="W33" s="1768">
        <v>6</v>
      </c>
      <c r="X33" s="1769">
        <v>502329.22</v>
      </c>
    </row>
    <row r="34" spans="1:24" ht="27" customHeight="1">
      <c r="A34" s="1722" t="s">
        <v>782</v>
      </c>
      <c r="B34" s="1723" t="s">
        <v>783</v>
      </c>
      <c r="C34" s="1724">
        <v>1223</v>
      </c>
      <c r="D34" s="1725">
        <v>2.2700000000000001E-2</v>
      </c>
      <c r="E34" s="1726">
        <v>57783054.829999998</v>
      </c>
      <c r="F34" s="1727">
        <v>2.4500000000000001E-2</v>
      </c>
      <c r="G34" s="1728">
        <v>1185</v>
      </c>
      <c r="H34" s="1729">
        <v>55741477.020000003</v>
      </c>
      <c r="I34" s="1730">
        <v>34</v>
      </c>
      <c r="J34" s="1731">
        <v>1380855.82</v>
      </c>
      <c r="K34" s="1732">
        <v>0</v>
      </c>
      <c r="L34" s="1733">
        <v>0</v>
      </c>
      <c r="M34" s="1734">
        <v>0</v>
      </c>
      <c r="N34" s="1735">
        <v>0</v>
      </c>
      <c r="O34" s="1736">
        <v>4</v>
      </c>
      <c r="P34" s="1737">
        <v>660721.99</v>
      </c>
      <c r="Q34" s="1738">
        <v>91</v>
      </c>
      <c r="R34" s="1739">
        <v>8233535.2699999996</v>
      </c>
      <c r="S34" s="1740">
        <v>1132</v>
      </c>
      <c r="T34" s="1741">
        <v>49549519.560000002</v>
      </c>
      <c r="U34" s="1742">
        <v>1189</v>
      </c>
      <c r="V34" s="1743">
        <v>56402199.009999998</v>
      </c>
      <c r="W34" s="1744">
        <v>34</v>
      </c>
      <c r="X34" s="1745">
        <v>1380855.82</v>
      </c>
    </row>
    <row r="35" spans="1:24" ht="27" customHeight="1">
      <c r="A35" s="1746" t="s">
        <v>784</v>
      </c>
      <c r="B35" s="1747" t="s">
        <v>785</v>
      </c>
      <c r="C35" s="1748">
        <v>2848</v>
      </c>
      <c r="D35" s="1749">
        <v>5.2999999999999999E-2</v>
      </c>
      <c r="E35" s="1750">
        <v>114108184.73999999</v>
      </c>
      <c r="F35" s="1751">
        <v>4.8300000000000003E-2</v>
      </c>
      <c r="G35" s="1752">
        <v>2734</v>
      </c>
      <c r="H35" s="1753">
        <v>110798186.45</v>
      </c>
      <c r="I35" s="1754">
        <v>112</v>
      </c>
      <c r="J35" s="1755">
        <v>2711322.85</v>
      </c>
      <c r="K35" s="1756">
        <v>0</v>
      </c>
      <c r="L35" s="1757">
        <v>0</v>
      </c>
      <c r="M35" s="1758">
        <v>0</v>
      </c>
      <c r="N35" s="1759">
        <v>0</v>
      </c>
      <c r="O35" s="1760">
        <v>2</v>
      </c>
      <c r="P35" s="1761">
        <v>598675.43999999994</v>
      </c>
      <c r="Q35" s="1762">
        <v>160</v>
      </c>
      <c r="R35" s="1763">
        <v>11098593.529999999</v>
      </c>
      <c r="S35" s="1764">
        <v>2688</v>
      </c>
      <c r="T35" s="1765">
        <v>103009591.20999999</v>
      </c>
      <c r="U35" s="1766">
        <v>2736</v>
      </c>
      <c r="V35" s="1767">
        <v>111396861.89</v>
      </c>
      <c r="W35" s="1768">
        <v>112</v>
      </c>
      <c r="X35" s="1769">
        <v>2711322.85</v>
      </c>
    </row>
    <row r="36" spans="1:24" ht="27" customHeight="1">
      <c r="A36" s="1722" t="s">
        <v>786</v>
      </c>
      <c r="B36" s="1723" t="s">
        <v>787</v>
      </c>
      <c r="C36" s="1724">
        <v>1101</v>
      </c>
      <c r="D36" s="1725">
        <v>2.0500000000000001E-2</v>
      </c>
      <c r="E36" s="1726">
        <v>44711660.420000002</v>
      </c>
      <c r="F36" s="1727">
        <v>1.89E-2</v>
      </c>
      <c r="G36" s="1728">
        <v>1092</v>
      </c>
      <c r="H36" s="1729">
        <v>44179916.469999999</v>
      </c>
      <c r="I36" s="1730">
        <v>9</v>
      </c>
      <c r="J36" s="1731">
        <v>531743.94999999995</v>
      </c>
      <c r="K36" s="1732">
        <v>0</v>
      </c>
      <c r="L36" s="1733">
        <v>0</v>
      </c>
      <c r="M36" s="1734">
        <v>0</v>
      </c>
      <c r="N36" s="1735">
        <v>0</v>
      </c>
      <c r="O36" s="1736">
        <v>0</v>
      </c>
      <c r="P36" s="1737">
        <v>0</v>
      </c>
      <c r="Q36" s="1738">
        <v>19</v>
      </c>
      <c r="R36" s="1739">
        <v>2206779.21</v>
      </c>
      <c r="S36" s="1740">
        <v>1082</v>
      </c>
      <c r="T36" s="1741">
        <v>42504881.210000001</v>
      </c>
      <c r="U36" s="1742">
        <v>1092</v>
      </c>
      <c r="V36" s="1743">
        <v>44179916.469999999</v>
      </c>
      <c r="W36" s="1744">
        <v>9</v>
      </c>
      <c r="X36" s="1745">
        <v>531743.94999999995</v>
      </c>
    </row>
    <row r="37" spans="1:24" ht="27" customHeight="1">
      <c r="A37" s="1746" t="s">
        <v>788</v>
      </c>
      <c r="B37" s="1747" t="s">
        <v>789</v>
      </c>
      <c r="C37" s="1748">
        <v>62</v>
      </c>
      <c r="D37" s="1749">
        <v>1.1999999999999999E-3</v>
      </c>
      <c r="E37" s="1750">
        <v>2744181.98</v>
      </c>
      <c r="F37" s="1751">
        <v>1.1999999999999999E-3</v>
      </c>
      <c r="G37" s="1752">
        <v>62</v>
      </c>
      <c r="H37" s="1753">
        <v>2744181.98</v>
      </c>
      <c r="I37" s="1754">
        <v>0</v>
      </c>
      <c r="J37" s="1755">
        <v>0</v>
      </c>
      <c r="K37" s="1756">
        <v>0</v>
      </c>
      <c r="L37" s="1757">
        <v>0</v>
      </c>
      <c r="M37" s="1758">
        <v>0</v>
      </c>
      <c r="N37" s="1759">
        <v>0</v>
      </c>
      <c r="O37" s="1760">
        <v>0</v>
      </c>
      <c r="P37" s="1761">
        <v>0</v>
      </c>
      <c r="Q37" s="1762">
        <v>0</v>
      </c>
      <c r="R37" s="1763">
        <v>0</v>
      </c>
      <c r="S37" s="1764">
        <v>62</v>
      </c>
      <c r="T37" s="1765">
        <v>2744181.98</v>
      </c>
      <c r="U37" s="1766">
        <v>62</v>
      </c>
      <c r="V37" s="1767">
        <v>2744181.98</v>
      </c>
      <c r="W37" s="1768">
        <v>0</v>
      </c>
      <c r="X37" s="1769">
        <v>0</v>
      </c>
    </row>
    <row r="38" spans="1:24" ht="27" customHeight="1">
      <c r="A38" s="1722" t="s">
        <v>790</v>
      </c>
      <c r="B38" s="1723" t="s">
        <v>791</v>
      </c>
      <c r="C38" s="1724">
        <v>1876</v>
      </c>
      <c r="D38" s="1725">
        <v>3.49E-2</v>
      </c>
      <c r="E38" s="1726">
        <v>97570626.599999994</v>
      </c>
      <c r="F38" s="1727">
        <v>4.1300000000000003E-2</v>
      </c>
      <c r="G38" s="1728">
        <v>1692</v>
      </c>
      <c r="H38" s="1729">
        <v>86079812.670000002</v>
      </c>
      <c r="I38" s="1730">
        <v>177</v>
      </c>
      <c r="J38" s="1731">
        <v>10243944.189999999</v>
      </c>
      <c r="K38" s="1732">
        <v>0</v>
      </c>
      <c r="L38" s="1733">
        <v>0</v>
      </c>
      <c r="M38" s="1734">
        <v>0</v>
      </c>
      <c r="N38" s="1735">
        <v>0</v>
      </c>
      <c r="O38" s="1736">
        <v>7</v>
      </c>
      <c r="P38" s="1737">
        <v>1246869.74</v>
      </c>
      <c r="Q38" s="1738">
        <v>196</v>
      </c>
      <c r="R38" s="1739">
        <v>8184823.5899999999</v>
      </c>
      <c r="S38" s="1740">
        <v>1680</v>
      </c>
      <c r="T38" s="1741">
        <v>89385803.010000005</v>
      </c>
      <c r="U38" s="1742">
        <v>1699</v>
      </c>
      <c r="V38" s="1743">
        <v>87326682.409999996</v>
      </c>
      <c r="W38" s="1744">
        <v>177</v>
      </c>
      <c r="X38" s="1745">
        <v>10243944.189999999</v>
      </c>
    </row>
    <row r="39" spans="1:24" ht="27" customHeight="1">
      <c r="A39" s="1746" t="s">
        <v>792</v>
      </c>
      <c r="B39" s="1747" t="s">
        <v>793</v>
      </c>
      <c r="C39" s="1748">
        <v>1934</v>
      </c>
      <c r="D39" s="1749">
        <v>3.5999999999999997E-2</v>
      </c>
      <c r="E39" s="1750">
        <v>99972524.400000006</v>
      </c>
      <c r="F39" s="1751">
        <v>4.2299999999999997E-2</v>
      </c>
      <c r="G39" s="1752">
        <v>1901</v>
      </c>
      <c r="H39" s="1753">
        <v>98843513.409999996</v>
      </c>
      <c r="I39" s="1754">
        <v>33</v>
      </c>
      <c r="J39" s="1755">
        <v>1129010.99</v>
      </c>
      <c r="K39" s="1756">
        <v>0</v>
      </c>
      <c r="L39" s="1757">
        <v>0</v>
      </c>
      <c r="M39" s="1758">
        <v>0</v>
      </c>
      <c r="N39" s="1759">
        <v>0</v>
      </c>
      <c r="O39" s="1760">
        <v>0</v>
      </c>
      <c r="P39" s="1761">
        <v>0</v>
      </c>
      <c r="Q39" s="1762">
        <v>69</v>
      </c>
      <c r="R39" s="1763">
        <v>5795400.1699999999</v>
      </c>
      <c r="S39" s="1764">
        <v>1865</v>
      </c>
      <c r="T39" s="1765">
        <v>94177124.230000004</v>
      </c>
      <c r="U39" s="1766">
        <v>1901</v>
      </c>
      <c r="V39" s="1767">
        <v>98843513.409999996</v>
      </c>
      <c r="W39" s="1768">
        <v>33</v>
      </c>
      <c r="X39" s="1769">
        <v>1129010.99</v>
      </c>
    </row>
    <row r="40" spans="1:24" ht="27" customHeight="1">
      <c r="A40" s="1722" t="s">
        <v>794</v>
      </c>
      <c r="B40" s="1723" t="s">
        <v>795</v>
      </c>
      <c r="C40" s="1724">
        <v>2610</v>
      </c>
      <c r="D40" s="1725">
        <v>4.8500000000000001E-2</v>
      </c>
      <c r="E40" s="1726">
        <v>87939948.359999999</v>
      </c>
      <c r="F40" s="1727">
        <v>3.7199999999999997E-2</v>
      </c>
      <c r="G40" s="1728">
        <v>2545</v>
      </c>
      <c r="H40" s="1729">
        <v>85446709.709999993</v>
      </c>
      <c r="I40" s="1730">
        <v>64</v>
      </c>
      <c r="J40" s="1731">
        <v>2479640.56</v>
      </c>
      <c r="K40" s="1732">
        <v>0</v>
      </c>
      <c r="L40" s="1733">
        <v>0</v>
      </c>
      <c r="M40" s="1734">
        <v>0</v>
      </c>
      <c r="N40" s="1735">
        <v>0</v>
      </c>
      <c r="O40" s="1736">
        <v>1</v>
      </c>
      <c r="P40" s="1737">
        <v>13598.09</v>
      </c>
      <c r="Q40" s="1738">
        <v>95</v>
      </c>
      <c r="R40" s="1739">
        <v>5907304.0300000003</v>
      </c>
      <c r="S40" s="1740">
        <v>2515</v>
      </c>
      <c r="T40" s="1741">
        <v>82032644.329999998</v>
      </c>
      <c r="U40" s="1742">
        <v>2546</v>
      </c>
      <c r="V40" s="1743">
        <v>85460307.799999997</v>
      </c>
      <c r="W40" s="1744">
        <v>64</v>
      </c>
      <c r="X40" s="1745">
        <v>2479640.56</v>
      </c>
    </row>
    <row r="41" spans="1:24" ht="27" customHeight="1">
      <c r="A41" s="1770" t="s">
        <v>309</v>
      </c>
      <c r="B41" s="1771" t="s">
        <v>73</v>
      </c>
      <c r="C41" s="1772">
        <v>53769</v>
      </c>
      <c r="D41" s="1773">
        <v>1</v>
      </c>
      <c r="E41" s="1774">
        <v>2361198891.3499999</v>
      </c>
      <c r="F41" s="1775">
        <v>1</v>
      </c>
      <c r="G41" s="1776">
        <v>50830</v>
      </c>
      <c r="H41" s="1777">
        <v>2250323295.0999999</v>
      </c>
      <c r="I41" s="1778">
        <v>2878</v>
      </c>
      <c r="J41" s="1779">
        <v>99349296.590000004</v>
      </c>
      <c r="K41" s="1780">
        <v>0</v>
      </c>
      <c r="L41" s="1781">
        <v>0</v>
      </c>
      <c r="M41" s="1782">
        <v>3</v>
      </c>
      <c r="N41" s="1783">
        <v>342823.43</v>
      </c>
      <c r="O41" s="1784">
        <v>58</v>
      </c>
      <c r="P41" s="1785">
        <v>11183476.23</v>
      </c>
      <c r="Q41" s="1786">
        <v>2581</v>
      </c>
      <c r="R41" s="1787">
        <v>189251648.36000001</v>
      </c>
      <c r="S41" s="1788">
        <v>51188</v>
      </c>
      <c r="T41" s="1789">
        <v>2171947242.9899998</v>
      </c>
      <c r="U41" s="1790">
        <v>50891</v>
      </c>
      <c r="V41" s="1791">
        <v>2261849594.7600002</v>
      </c>
      <c r="W41" s="1792">
        <v>2878</v>
      </c>
      <c r="X41" s="1793">
        <v>99349296.590000004</v>
      </c>
    </row>
    <row r="42" spans="1:24" ht="13.15" customHeight="1"/>
    <row r="43" spans="1:24" ht="13.15" customHeight="1"/>
    <row r="44" spans="1:24" ht="13.15" customHeight="1"/>
    <row r="45" spans="1:24" ht="13.15" customHeight="1"/>
    <row r="46" spans="1:24" ht="13.15" customHeight="1"/>
    <row r="47" spans="1:24" ht="13.15" customHeight="1"/>
    <row r="48" spans="1:24" ht="13.15" customHeight="1"/>
    <row r="49" ht="13.15" customHeight="1"/>
    <row r="50" ht="13.15" customHeight="1"/>
    <row r="51" ht="13.15" customHeight="1"/>
    <row r="52" ht="13.15" customHeight="1"/>
    <row r="53" ht="13.15" customHeight="1"/>
    <row r="54" ht="13.15" customHeight="1"/>
    <row r="55" ht="13.15" customHeight="1"/>
    <row r="56" ht="13.15" customHeight="1"/>
    <row r="57" ht="13.15" customHeight="1"/>
    <row r="58" ht="13.15" customHeight="1"/>
    <row r="59" ht="13.15" customHeight="1"/>
    <row r="60" ht="13.15" customHeight="1"/>
    <row r="61" ht="13.15" customHeight="1"/>
    <row r="62" ht="13.15" customHeight="1"/>
    <row r="63" ht="13.15" customHeight="1"/>
    <row r="64" ht="13.15" customHeight="1"/>
    <row r="65" ht="13.15" customHeight="1"/>
    <row r="66" ht="13.15" customHeight="1"/>
    <row r="67" ht="13.15" customHeight="1"/>
    <row r="68" ht="13.15" customHeight="1"/>
    <row r="69" ht="13.15" customHeight="1"/>
    <row r="70" ht="13.15" customHeight="1"/>
    <row r="71" ht="13.15" customHeight="1"/>
    <row r="72" ht="13.15" customHeight="1"/>
    <row r="73" ht="13.15" customHeight="1"/>
    <row r="74" ht="13.15" customHeight="1"/>
    <row r="75" ht="13.15" customHeight="1"/>
    <row r="76" ht="13.15" customHeight="1"/>
    <row r="77" ht="13.15" customHeight="1"/>
    <row r="78" ht="13.15" customHeight="1"/>
    <row r="79" ht="13.15" customHeight="1"/>
    <row r="80" ht="13.15" customHeight="1"/>
    <row r="81" ht="13.15" customHeight="1"/>
    <row r="82" ht="13.15" customHeight="1"/>
    <row r="83" ht="13.15" customHeight="1"/>
    <row r="84" ht="13.15" customHeight="1"/>
    <row r="85" ht="13.15" customHeight="1"/>
    <row r="86" ht="13.15" customHeight="1"/>
    <row r="87" ht="13.15" customHeight="1"/>
  </sheetData>
  <mergeCells count="14">
    <mergeCell ref="B7:F8"/>
    <mergeCell ref="G8:H8"/>
    <mergeCell ref="W1:X1"/>
    <mergeCell ref="Q8:R8"/>
    <mergeCell ref="I8:J8"/>
    <mergeCell ref="K8:L8"/>
    <mergeCell ref="M8:N8"/>
    <mergeCell ref="O8:P8"/>
    <mergeCell ref="G7:P7"/>
    <mergeCell ref="U8:V8"/>
    <mergeCell ref="S8:T8"/>
    <mergeCell ref="Q7:T7"/>
    <mergeCell ref="W8:X8"/>
    <mergeCell ref="U7:X7"/>
  </mergeCells>
  <phoneticPr fontId="17" type="noConversion"/>
  <hyperlinks>
    <hyperlink ref="L3" location="'2Contents'!A1" display="Index"/>
  </hyperlinks>
  <pageMargins left="0.74803149606299213" right="0.78740157480314965" top="0.47244094488188981" bottom="0.51181102362204722" header="0.51181102362204722" footer="0.43307086614173229"/>
  <pageSetup paperSize="9" scale="14" orientation="portrait" r:id="rId1"/>
  <headerFooter alignWithMargins="0">
    <oddFooter>&amp;LVolkswagen Finance (China) Co., Ltd | ABS Operations | ABSOperations.China@vwfsag.com | +8610-65897000&amp;R&amp;P/&amp;N</oddFooter>
  </headerFooter>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2"/>
  <sheetViews>
    <sheetView showGridLines="0" zoomScale="85" zoomScaleNormal="85" workbookViewId="0">
      <selection activeCell="B4" sqref="B4"/>
    </sheetView>
  </sheetViews>
  <sheetFormatPr defaultColWidth="11.42578125" defaultRowHeight="13.15" customHeight="1"/>
  <cols>
    <col min="1" max="1" width="25.7109375" style="292" customWidth="1" collapsed="1"/>
    <col min="2" max="2" width="17.7109375" style="292" customWidth="1" collapsed="1"/>
    <col min="3" max="3" width="21.140625" style="292" customWidth="1" collapsed="1"/>
    <col min="4" max="4" width="22.42578125" style="292" customWidth="1" collapsed="1"/>
    <col min="5" max="5" width="21.5703125" style="292" customWidth="1" collapsed="1"/>
    <col min="6" max="25" width="25.7109375" style="292" customWidth="1" collapsed="1"/>
    <col min="26" max="16384" width="11.42578125" style="292" collapsed="1"/>
  </cols>
  <sheetData>
    <row r="1" spans="1:26" ht="16.5" customHeight="1">
      <c r="A1" s="7"/>
      <c r="B1" s="8"/>
      <c r="C1" s="8"/>
      <c r="D1" s="8"/>
      <c r="E1" s="8"/>
      <c r="F1" s="8"/>
      <c r="G1" s="8" t="s">
        <v>309</v>
      </c>
      <c r="H1" s="8" t="s">
        <v>309</v>
      </c>
      <c r="I1" s="8" t="s">
        <v>309</v>
      </c>
      <c r="J1" s="8" t="s">
        <v>309</v>
      </c>
      <c r="K1" s="8" t="s">
        <v>309</v>
      </c>
      <c r="L1" s="8" t="s">
        <v>309</v>
      </c>
      <c r="M1" s="8" t="s">
        <v>309</v>
      </c>
      <c r="N1" s="8" t="s">
        <v>309</v>
      </c>
      <c r="O1" s="8" t="s">
        <v>309</v>
      </c>
      <c r="P1" s="8" t="s">
        <v>309</v>
      </c>
      <c r="Q1" s="8" t="s">
        <v>309</v>
      </c>
      <c r="R1" s="8" t="s">
        <v>309</v>
      </c>
      <c r="S1" s="8" t="s">
        <v>309</v>
      </c>
      <c r="T1" s="8"/>
      <c r="U1" s="8"/>
      <c r="V1" s="2288" t="s">
        <v>347</v>
      </c>
      <c r="W1" s="2288"/>
      <c r="X1"/>
    </row>
    <row r="2" spans="1:26" ht="16.5" customHeight="1">
      <c r="A2" s="8"/>
      <c r="B2" s="8"/>
      <c r="C2" s="8"/>
      <c r="D2" s="8"/>
      <c r="E2" s="8"/>
      <c r="F2" s="8"/>
      <c r="G2" s="8"/>
      <c r="H2" s="8"/>
      <c r="I2" s="8"/>
      <c r="J2" s="8"/>
      <c r="K2" s="8"/>
      <c r="L2" s="8"/>
      <c r="M2" s="8"/>
      <c r="N2" s="8"/>
      <c r="O2" s="8"/>
      <c r="P2" s="8"/>
      <c r="Q2" s="8"/>
      <c r="R2" s="8"/>
      <c r="S2" s="8"/>
      <c r="T2" s="8"/>
      <c r="U2" s="8"/>
      <c r="V2" s="8"/>
      <c r="W2" s="281" t="s">
        <v>348</v>
      </c>
      <c r="X2"/>
    </row>
    <row r="3" spans="1:26" ht="16.5" customHeight="1">
      <c r="A3" s="8"/>
      <c r="B3" s="8"/>
      <c r="C3" s="8"/>
      <c r="D3" s="8"/>
      <c r="E3" s="8"/>
      <c r="F3" s="8"/>
      <c r="G3" s="8"/>
      <c r="H3" s="8"/>
      <c r="I3" s="8"/>
      <c r="J3" s="8"/>
      <c r="K3" s="8"/>
      <c r="L3" s="8"/>
      <c r="M3" s="8"/>
      <c r="N3" s="8"/>
      <c r="O3" s="8"/>
      <c r="P3" s="8"/>
      <c r="Q3" s="8"/>
      <c r="R3" s="8"/>
      <c r="S3" s="8"/>
      <c r="T3" s="8"/>
      <c r="U3" s="8"/>
      <c r="V3" s="8"/>
      <c r="W3" s="11" t="s">
        <v>0</v>
      </c>
      <c r="X3"/>
    </row>
    <row r="4" spans="1:26" ht="13.15" customHeight="1">
      <c r="A4" s="289"/>
      <c r="B4" s="289"/>
      <c r="C4" s="289"/>
      <c r="D4" s="289"/>
      <c r="E4" s="289"/>
      <c r="F4" s="289"/>
      <c r="G4" s="289"/>
      <c r="H4" s="289"/>
      <c r="I4" s="289"/>
      <c r="J4" s="289"/>
      <c r="K4" s="289"/>
      <c r="L4" s="289"/>
      <c r="M4" s="289"/>
      <c r="N4" s="289"/>
      <c r="O4" s="289"/>
      <c r="P4" s="289"/>
      <c r="Q4" s="289"/>
      <c r="R4" s="289"/>
      <c r="S4" s="289"/>
      <c r="T4" s="289"/>
      <c r="U4" s="289"/>
      <c r="V4" s="289"/>
      <c r="W4" s="289"/>
      <c r="X4"/>
    </row>
    <row r="5" spans="1:26" ht="20.100000000000001" customHeight="1">
      <c r="A5" s="9" t="s">
        <v>36</v>
      </c>
      <c r="B5" s="289"/>
      <c r="C5" s="289"/>
      <c r="D5" s="289"/>
      <c r="E5" s="289"/>
      <c r="F5" s="289"/>
      <c r="G5" s="289"/>
      <c r="H5" s="289"/>
      <c r="I5" s="289"/>
      <c r="J5" s="289"/>
      <c r="K5" s="289"/>
      <c r="L5" s="289"/>
      <c r="M5" s="289"/>
      <c r="N5" s="289"/>
      <c r="O5" s="289"/>
      <c r="P5" s="289"/>
      <c r="Q5" s="289"/>
      <c r="R5" s="289"/>
      <c r="S5" s="289"/>
      <c r="T5" s="289"/>
      <c r="U5" s="289"/>
      <c r="V5" s="289"/>
      <c r="W5" s="289"/>
      <c r="X5"/>
    </row>
    <row r="6" spans="1:26" ht="13.15" customHeight="1">
      <c r="A6" s="289"/>
      <c r="B6" s="289"/>
      <c r="C6" s="289"/>
      <c r="D6" s="289"/>
      <c r="E6" s="289"/>
      <c r="F6" s="289"/>
      <c r="G6" s="289"/>
      <c r="H6" s="289"/>
      <c r="I6" s="289"/>
      <c r="J6" s="289"/>
      <c r="K6" s="289"/>
      <c r="L6" s="289"/>
      <c r="M6" s="289"/>
      <c r="N6" s="289"/>
      <c r="O6" s="289"/>
      <c r="P6" s="289"/>
      <c r="Q6" s="289"/>
      <c r="R6" s="289"/>
      <c r="S6" s="289"/>
      <c r="T6" s="289"/>
      <c r="U6" s="289"/>
      <c r="V6" s="289"/>
      <c r="W6" s="289"/>
      <c r="X6"/>
    </row>
    <row r="7" spans="1:26" ht="12.75" customHeight="1">
      <c r="A7" s="2315" t="s">
        <v>178</v>
      </c>
      <c r="B7" s="2315"/>
      <c r="C7" s="2315"/>
      <c r="D7" s="2315"/>
      <c r="E7" s="2316"/>
      <c r="F7" s="2319" t="s">
        <v>159</v>
      </c>
      <c r="G7" s="2320"/>
      <c r="H7" s="2319" t="s">
        <v>159</v>
      </c>
      <c r="I7" s="2320"/>
      <c r="J7" s="2319" t="s">
        <v>159</v>
      </c>
      <c r="K7" s="2320"/>
      <c r="L7" s="2319" t="s">
        <v>159</v>
      </c>
      <c r="M7" s="2320"/>
      <c r="N7" s="2319" t="s">
        <v>159</v>
      </c>
      <c r="O7" s="2320"/>
      <c r="P7" s="2319" t="s">
        <v>160</v>
      </c>
      <c r="Q7" s="2320"/>
      <c r="R7" s="2319" t="s">
        <v>160</v>
      </c>
      <c r="S7" s="2320"/>
      <c r="T7" s="2319" t="s">
        <v>161</v>
      </c>
      <c r="U7" s="2320"/>
      <c r="V7" s="2319" t="s">
        <v>161</v>
      </c>
      <c r="W7" s="2320"/>
      <c r="X7"/>
      <c r="Y7"/>
      <c r="Z7"/>
    </row>
    <row r="8" spans="1:26" ht="12.75" customHeight="1">
      <c r="A8" s="2317"/>
      <c r="B8" s="2317"/>
      <c r="C8" s="2317"/>
      <c r="D8" s="2317"/>
      <c r="E8" s="2318"/>
      <c r="F8" s="2272" t="s">
        <v>317</v>
      </c>
      <c r="G8" s="2272"/>
      <c r="H8" s="2272" t="s">
        <v>318</v>
      </c>
      <c r="I8" s="2272"/>
      <c r="J8" s="2272" t="s">
        <v>319</v>
      </c>
      <c r="K8" s="2272"/>
      <c r="L8" s="2272" t="s">
        <v>320</v>
      </c>
      <c r="M8" s="2272"/>
      <c r="N8" s="2272" t="s">
        <v>321</v>
      </c>
      <c r="O8" s="2272"/>
      <c r="P8" s="2285" t="s">
        <v>322</v>
      </c>
      <c r="Q8" s="2287"/>
      <c r="R8" s="2285" t="s">
        <v>323</v>
      </c>
      <c r="S8" s="2287"/>
      <c r="T8" s="2313" t="s">
        <v>157</v>
      </c>
      <c r="U8" s="2314"/>
      <c r="V8" s="2313" t="s">
        <v>324</v>
      </c>
      <c r="W8" s="2314"/>
      <c r="X8"/>
      <c r="Y8"/>
      <c r="Z8"/>
    </row>
    <row r="9" spans="1:26" ht="106.9" customHeight="1">
      <c r="A9" s="10" t="s">
        <v>258</v>
      </c>
      <c r="B9" s="10" t="s">
        <v>210</v>
      </c>
      <c r="C9" s="10" t="s">
        <v>201</v>
      </c>
      <c r="D9" s="10" t="s">
        <v>163</v>
      </c>
      <c r="E9" s="10" t="s">
        <v>203</v>
      </c>
      <c r="F9" s="10" t="s">
        <v>210</v>
      </c>
      <c r="G9" s="10" t="s">
        <v>163</v>
      </c>
      <c r="H9" s="10" t="s">
        <v>210</v>
      </c>
      <c r="I9" s="10" t="s">
        <v>163</v>
      </c>
      <c r="J9" s="10" t="s">
        <v>210</v>
      </c>
      <c r="K9" s="10" t="s">
        <v>163</v>
      </c>
      <c r="L9" s="10" t="s">
        <v>210</v>
      </c>
      <c r="M9" s="10" t="s">
        <v>163</v>
      </c>
      <c r="N9" s="10" t="s">
        <v>210</v>
      </c>
      <c r="O9" s="10" t="s">
        <v>163</v>
      </c>
      <c r="P9" s="10" t="s">
        <v>210</v>
      </c>
      <c r="Q9" s="10" t="s">
        <v>163</v>
      </c>
      <c r="R9" s="10" t="s">
        <v>210</v>
      </c>
      <c r="S9" s="10" t="s">
        <v>163</v>
      </c>
      <c r="T9" s="10" t="s">
        <v>210</v>
      </c>
      <c r="U9" s="10" t="s">
        <v>163</v>
      </c>
      <c r="V9" s="10" t="s">
        <v>210</v>
      </c>
      <c r="W9" s="10" t="s">
        <v>163</v>
      </c>
      <c r="X9"/>
      <c r="Y9"/>
      <c r="Z9"/>
    </row>
    <row r="10" spans="1:26" ht="24" customHeight="1">
      <c r="A10" s="1794" t="s">
        <v>796</v>
      </c>
      <c r="B10" s="1795">
        <v>0</v>
      </c>
      <c r="C10" s="1796">
        <v>0</v>
      </c>
      <c r="D10" s="1797">
        <v>0</v>
      </c>
      <c r="E10" s="1798">
        <v>0</v>
      </c>
      <c r="F10" s="1799">
        <v>0</v>
      </c>
      <c r="G10" s="1800">
        <v>0</v>
      </c>
      <c r="H10" s="1801">
        <v>0</v>
      </c>
      <c r="I10" s="1802">
        <v>0</v>
      </c>
      <c r="J10" s="1803">
        <v>0</v>
      </c>
      <c r="K10" s="1804">
        <v>0</v>
      </c>
      <c r="L10" s="1805">
        <v>0</v>
      </c>
      <c r="M10" s="1806">
        <v>0</v>
      </c>
      <c r="N10" s="1807">
        <v>0</v>
      </c>
      <c r="O10" s="1808">
        <v>0</v>
      </c>
      <c r="P10" s="1809">
        <v>0</v>
      </c>
      <c r="Q10" s="1810">
        <v>0</v>
      </c>
      <c r="R10" s="1811">
        <v>0</v>
      </c>
      <c r="S10" s="1812">
        <v>0</v>
      </c>
      <c r="T10" s="1813">
        <v>0</v>
      </c>
      <c r="U10" s="1814">
        <v>0</v>
      </c>
      <c r="V10" s="1815">
        <v>0</v>
      </c>
      <c r="W10" s="1816">
        <v>0</v>
      </c>
    </row>
    <row r="11" spans="1:26" ht="24" customHeight="1">
      <c r="A11" s="1817" t="s">
        <v>797</v>
      </c>
      <c r="B11" s="1818">
        <v>53769</v>
      </c>
      <c r="C11" s="1819">
        <v>1</v>
      </c>
      <c r="D11" s="1820">
        <v>2361198891.3499999</v>
      </c>
      <c r="E11" s="1821">
        <v>1</v>
      </c>
      <c r="F11" s="1822">
        <v>50830</v>
      </c>
      <c r="G11" s="1823">
        <v>2250323295.0999999</v>
      </c>
      <c r="H11" s="1824">
        <v>2878</v>
      </c>
      <c r="I11" s="1825">
        <v>99349296.590000004</v>
      </c>
      <c r="J11" s="1826">
        <v>0</v>
      </c>
      <c r="K11" s="1827">
        <v>0</v>
      </c>
      <c r="L11" s="1828">
        <v>3</v>
      </c>
      <c r="M11" s="1829">
        <v>342823.43</v>
      </c>
      <c r="N11" s="1830">
        <v>58</v>
      </c>
      <c r="O11" s="1831">
        <v>11183476.23</v>
      </c>
      <c r="P11" s="1832">
        <v>2581</v>
      </c>
      <c r="Q11" s="1833">
        <v>189251648.36000001</v>
      </c>
      <c r="R11" s="1834">
        <v>51188</v>
      </c>
      <c r="S11" s="1835">
        <v>2171947242.9899998</v>
      </c>
      <c r="T11" s="1836">
        <v>50891</v>
      </c>
      <c r="U11" s="1837">
        <v>2261849594.7600002</v>
      </c>
      <c r="V11" s="1838">
        <v>2878</v>
      </c>
      <c r="W11" s="1839">
        <v>99349296.590000004</v>
      </c>
    </row>
    <row r="12" spans="1:26" ht="24" customHeight="1">
      <c r="A12" s="1840" t="s">
        <v>73</v>
      </c>
      <c r="B12" s="1841">
        <v>53769</v>
      </c>
      <c r="C12" s="1842">
        <v>1</v>
      </c>
      <c r="D12" s="1843">
        <v>2361198891.3499999</v>
      </c>
      <c r="E12" s="1844">
        <v>1</v>
      </c>
      <c r="F12" s="1845">
        <v>50830</v>
      </c>
      <c r="G12" s="1846">
        <v>2250323295.0999999</v>
      </c>
      <c r="H12" s="1847">
        <v>2878</v>
      </c>
      <c r="I12" s="1848">
        <v>99349296.590000004</v>
      </c>
      <c r="J12" s="1849">
        <v>0</v>
      </c>
      <c r="K12" s="1850">
        <v>0</v>
      </c>
      <c r="L12" s="1851">
        <v>3</v>
      </c>
      <c r="M12" s="1852">
        <v>342823.43</v>
      </c>
      <c r="N12" s="1853">
        <v>58</v>
      </c>
      <c r="O12" s="1854">
        <v>11183476.23</v>
      </c>
      <c r="P12" s="1855">
        <v>2581</v>
      </c>
      <c r="Q12" s="1856">
        <v>189251648.36000001</v>
      </c>
      <c r="R12" s="1857">
        <v>51188</v>
      </c>
      <c r="S12" s="1858">
        <v>2171947242.9899998</v>
      </c>
      <c r="T12" s="1859">
        <v>50891</v>
      </c>
      <c r="U12" s="1860">
        <v>2261849594.7600002</v>
      </c>
      <c r="V12" s="1861">
        <v>2878</v>
      </c>
      <c r="W12" s="1862">
        <v>99349296.590000004</v>
      </c>
    </row>
  </sheetData>
  <mergeCells count="14">
    <mergeCell ref="A7:E8"/>
    <mergeCell ref="F8:G8"/>
    <mergeCell ref="V1:W1"/>
    <mergeCell ref="P8:Q8"/>
    <mergeCell ref="H8:I8"/>
    <mergeCell ref="J8:K8"/>
    <mergeCell ref="L8:M8"/>
    <mergeCell ref="N8:O8"/>
    <mergeCell ref="F7:O7"/>
    <mergeCell ref="T8:U8"/>
    <mergeCell ref="R8:S8"/>
    <mergeCell ref="P7:S7"/>
    <mergeCell ref="V8:W8"/>
    <mergeCell ref="T7:W7"/>
  </mergeCells>
  <phoneticPr fontId="17" type="noConversion"/>
  <hyperlinks>
    <hyperlink ref="K3" location="'2Contents'!A1" display="Index"/>
  </hyperlinks>
  <pageMargins left="0.74803149606299213" right="0.78740157480314965" top="0.47244094488188981" bottom="0.51181102362204722" header="0.51181102362204722" footer="0.43307086614173229"/>
  <pageSetup paperSize="9" scale="15" orientation="portrait" r:id="rId1"/>
  <headerFooter alignWithMargins="0">
    <oddFooter>&amp;LVolkswagen Finance (China) Co., Ltd | ABS Operations | ABSOperations.China@vwfsag.com | +8610-65897000&amp;R&amp;P/&amp;N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7"/>
  <sheetViews>
    <sheetView workbookViewId="0">
      <selection activeCell="B4" sqref="B4"/>
    </sheetView>
  </sheetViews>
  <sheetFormatPr defaultColWidth="9.140625" defaultRowHeight="12.75"/>
  <cols>
    <col min="1" max="1" width="27.42578125" style="300" customWidth="1" collapsed="1"/>
    <col min="2" max="2" width="18.42578125" style="300" customWidth="1" collapsed="1"/>
    <col min="3" max="3" width="27.5703125" style="300" customWidth="1" collapsed="1"/>
    <col min="4" max="4" width="24.140625" style="300" customWidth="1" collapsed="1"/>
    <col min="5" max="5" width="28.42578125" style="300" customWidth="1" collapsed="1"/>
    <col min="6" max="16384" width="9.140625" style="300" collapsed="1"/>
  </cols>
  <sheetData>
    <row r="1" spans="1:5" ht="15" customHeight="1">
      <c r="A1" s="124"/>
      <c r="B1" s="114"/>
      <c r="C1" s="114"/>
      <c r="D1" s="125"/>
      <c r="E1" s="41" t="s">
        <v>347</v>
      </c>
    </row>
    <row r="2" spans="1:5" ht="15" customHeight="1">
      <c r="A2" s="125"/>
      <c r="B2" s="114"/>
      <c r="C2" s="114"/>
      <c r="D2" s="125"/>
      <c r="E2" s="41" t="s">
        <v>348</v>
      </c>
    </row>
    <row r="3" spans="1:5" ht="15" customHeight="1">
      <c r="A3" s="161"/>
      <c r="B3" s="66"/>
      <c r="C3" s="161"/>
      <c r="D3" s="66"/>
      <c r="E3" s="34" t="s">
        <v>0</v>
      </c>
    </row>
    <row r="4" spans="1:5" ht="15.75">
      <c r="A4" s="151"/>
      <c r="B4" s="234"/>
      <c r="C4" s="151"/>
      <c r="D4" s="151"/>
      <c r="E4" s="151"/>
    </row>
    <row r="5" spans="1:5" ht="15.75">
      <c r="A5" s="257" t="s">
        <v>10</v>
      </c>
      <c r="B5" s="234"/>
      <c r="C5" s="151"/>
      <c r="D5" s="151"/>
      <c r="E5" s="151"/>
    </row>
    <row r="6" spans="1:5" ht="15.75">
      <c r="A6" s="151"/>
      <c r="B6" s="153"/>
      <c r="C6" s="152"/>
      <c r="D6" s="152"/>
      <c r="E6" s="152"/>
    </row>
    <row r="7" spans="1:5" ht="15.75">
      <c r="A7" s="2122" t="s">
        <v>39</v>
      </c>
      <c r="B7" s="2123"/>
      <c r="C7" s="2123"/>
      <c r="D7" s="2123"/>
      <c r="E7" s="2124"/>
    </row>
    <row r="8" spans="1:5" ht="15">
      <c r="A8" s="235" t="s">
        <v>40</v>
      </c>
      <c r="B8" s="236" t="s">
        <v>362</v>
      </c>
      <c r="C8" s="235" t="s">
        <v>41</v>
      </c>
      <c r="D8" s="2125" t="s">
        <v>363</v>
      </c>
      <c r="E8" s="2126"/>
    </row>
    <row r="9" spans="1:5" ht="30">
      <c r="A9" s="237" t="s">
        <v>42</v>
      </c>
      <c r="B9" s="238" t="s">
        <v>364</v>
      </c>
      <c r="C9" s="237" t="s">
        <v>43</v>
      </c>
      <c r="D9" s="2127" t="s">
        <v>365</v>
      </c>
      <c r="E9" s="2128"/>
    </row>
    <row r="10" spans="1:5" ht="15">
      <c r="A10" s="235" t="s">
        <v>44</v>
      </c>
      <c r="B10" s="236" t="s">
        <v>366</v>
      </c>
      <c r="C10" s="239" t="s">
        <v>45</v>
      </c>
      <c r="D10" s="2125" t="s">
        <v>367</v>
      </c>
      <c r="E10" s="2126"/>
    </row>
    <row r="11" spans="1:5" ht="15">
      <c r="A11" s="237" t="s">
        <v>46</v>
      </c>
      <c r="B11" s="238" t="s">
        <v>368</v>
      </c>
      <c r="C11" s="237" t="s">
        <v>47</v>
      </c>
      <c r="D11" s="2127" t="s">
        <v>369</v>
      </c>
      <c r="E11" s="2128"/>
    </row>
    <row r="12" spans="1:5" ht="15">
      <c r="A12" s="239" t="s">
        <v>48</v>
      </c>
      <c r="B12" s="240" t="s">
        <v>295</v>
      </c>
      <c r="C12" s="239" t="s">
        <v>49</v>
      </c>
      <c r="D12" s="2116" t="s">
        <v>370</v>
      </c>
      <c r="E12" s="2117"/>
    </row>
    <row r="13" spans="1:5" ht="15">
      <c r="A13" s="237" t="s">
        <v>50</v>
      </c>
      <c r="B13" s="238" t="s">
        <v>51</v>
      </c>
      <c r="C13" s="237" t="s">
        <v>52</v>
      </c>
      <c r="D13" s="2118" t="s">
        <v>370</v>
      </c>
      <c r="E13" s="2119"/>
    </row>
    <row r="14" spans="1:5" ht="15">
      <c r="A14" s="239" t="s">
        <v>53</v>
      </c>
      <c r="B14" s="236" t="s">
        <v>371</v>
      </c>
      <c r="C14" s="239" t="s">
        <v>54</v>
      </c>
      <c r="D14" s="2120" t="s">
        <v>308</v>
      </c>
      <c r="E14" s="2121"/>
    </row>
    <row r="15" spans="1:5" ht="15.75">
      <c r="A15" s="241"/>
      <c r="B15" s="242"/>
      <c r="C15" s="243"/>
      <c r="D15" s="244"/>
      <c r="E15" s="243"/>
    </row>
    <row r="16" spans="1:5" ht="63">
      <c r="A16" s="245" t="s">
        <v>55</v>
      </c>
      <c r="B16" s="246" t="s">
        <v>56</v>
      </c>
      <c r="C16" s="247" t="s">
        <v>57</v>
      </c>
      <c r="D16" s="248" t="s">
        <v>58</v>
      </c>
      <c r="E16" s="249" t="s">
        <v>59</v>
      </c>
    </row>
    <row r="17" spans="1:5" ht="20.65" customHeight="1">
      <c r="A17" s="386" t="s">
        <v>157</v>
      </c>
      <c r="B17" s="387">
        <v>96530</v>
      </c>
      <c r="C17" s="388">
        <v>0.95479999999999998</v>
      </c>
      <c r="D17" s="389">
        <v>7589616578.71</v>
      </c>
      <c r="E17" s="390">
        <v>0.94869999999999999</v>
      </c>
    </row>
    <row r="18" spans="1:5" ht="20.65" customHeight="1">
      <c r="A18" s="391" t="s">
        <v>324</v>
      </c>
      <c r="B18" s="392">
        <v>4573</v>
      </c>
      <c r="C18" s="393">
        <v>4.5199999999999997E-2</v>
      </c>
      <c r="D18" s="394">
        <v>410542772.50999999</v>
      </c>
      <c r="E18" s="395">
        <v>5.1299999999999998E-2</v>
      </c>
    </row>
    <row r="19" spans="1:5" ht="20.65" customHeight="1">
      <c r="A19" s="396" t="s">
        <v>73</v>
      </c>
      <c r="B19" s="397">
        <v>101103</v>
      </c>
      <c r="C19" s="398">
        <v>1</v>
      </c>
      <c r="D19" s="399">
        <v>8000159351.2200003</v>
      </c>
      <c r="E19" s="400">
        <v>1</v>
      </c>
    </row>
    <row r="20" spans="1:5" ht="15.75">
      <c r="A20" s="241"/>
      <c r="B20" s="250"/>
      <c r="C20" s="243"/>
      <c r="D20" s="244"/>
      <c r="E20" s="251"/>
    </row>
    <row r="21" spans="1:5" ht="63">
      <c r="A21" s="245" t="s">
        <v>60</v>
      </c>
      <c r="B21" s="252" t="s">
        <v>56</v>
      </c>
      <c r="C21" s="253" t="s">
        <v>57</v>
      </c>
      <c r="D21" s="254" t="s">
        <v>58</v>
      </c>
      <c r="E21" s="255" t="s">
        <v>59</v>
      </c>
    </row>
    <row r="22" spans="1:5" ht="24.6" customHeight="1">
      <c r="A22" s="401" t="s">
        <v>317</v>
      </c>
      <c r="B22" s="402">
        <v>96264</v>
      </c>
      <c r="C22" s="403">
        <v>0.95209999999999995</v>
      </c>
      <c r="D22" s="404">
        <v>7537870791.2399998</v>
      </c>
      <c r="E22" s="405">
        <v>0.94220000000000004</v>
      </c>
    </row>
    <row r="23" spans="1:5" ht="24.6" customHeight="1">
      <c r="A23" s="406" t="s">
        <v>318</v>
      </c>
      <c r="B23" s="407">
        <v>4573</v>
      </c>
      <c r="C23" s="408">
        <v>4.5199999999999997E-2</v>
      </c>
      <c r="D23" s="409">
        <v>410542772.50999999</v>
      </c>
      <c r="E23" s="410">
        <v>5.1299999999999998E-2</v>
      </c>
    </row>
    <row r="24" spans="1:5" ht="24.6" customHeight="1">
      <c r="A24" s="401" t="s">
        <v>319</v>
      </c>
      <c r="B24" s="402">
        <v>0</v>
      </c>
      <c r="C24" s="403">
        <v>0</v>
      </c>
      <c r="D24" s="404">
        <v>0</v>
      </c>
      <c r="E24" s="405">
        <v>0</v>
      </c>
    </row>
    <row r="25" spans="1:5" ht="24.6" customHeight="1">
      <c r="A25" s="406" t="s">
        <v>320</v>
      </c>
      <c r="B25" s="407">
        <v>4</v>
      </c>
      <c r="C25" s="408">
        <v>0</v>
      </c>
      <c r="D25" s="409">
        <v>1061956.26</v>
      </c>
      <c r="E25" s="410">
        <v>1E-4</v>
      </c>
    </row>
    <row r="26" spans="1:5" ht="24.6" customHeight="1">
      <c r="A26" s="401" t="s">
        <v>321</v>
      </c>
      <c r="B26" s="402">
        <v>262</v>
      </c>
      <c r="C26" s="403">
        <v>2.5999999999999999E-3</v>
      </c>
      <c r="D26" s="404">
        <v>50683831.210000001</v>
      </c>
      <c r="E26" s="405">
        <v>6.3E-3</v>
      </c>
    </row>
    <row r="27" spans="1:5" ht="24.6" customHeight="1">
      <c r="A27" s="411" t="s">
        <v>73</v>
      </c>
      <c r="B27" s="412">
        <v>101103</v>
      </c>
      <c r="C27" s="413">
        <v>1</v>
      </c>
      <c r="D27" s="414">
        <v>8000159351.2200003</v>
      </c>
      <c r="E27" s="415">
        <v>1</v>
      </c>
    </row>
  </sheetData>
  <mergeCells count="8">
    <mergeCell ref="D12:E12"/>
    <mergeCell ref="D13:E13"/>
    <mergeCell ref="D14:E14"/>
    <mergeCell ref="A7:E7"/>
    <mergeCell ref="D8:E8"/>
    <mergeCell ref="D9:E9"/>
    <mergeCell ref="D10:E10"/>
    <mergeCell ref="D11:E11"/>
  </mergeCells>
  <phoneticPr fontId="17" type="noConversion"/>
  <hyperlinks>
    <hyperlink ref="E3" location="'2Contents'!A1" display="Index"/>
  </hyperlinks>
  <pageMargins left="0.74803149606299213" right="0.78740157480314965" top="0.47244094488188981" bottom="0.51181102362204722" header="0.51181102362204722" footer="0.43307086614173229"/>
  <pageSetup paperSize="9" scale="69" orientation="portrait" r:id="rId1"/>
  <headerFooter alignWithMargins="0">
    <oddFooter>&amp;LVolkswagen Finance (China) Co., Ltd | ABS Operations | ABSOperations.China@vwfsag.com | +8610-65897000&amp;R&amp;P/&amp;N</oddFooter>
  </headerFooter>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2"/>
  <sheetViews>
    <sheetView showGridLines="0" zoomScale="70" zoomScaleNormal="70" workbookViewId="0">
      <selection activeCell="B4" sqref="B4"/>
    </sheetView>
  </sheetViews>
  <sheetFormatPr defaultColWidth="11.42578125" defaultRowHeight="13.15" customHeight="1"/>
  <cols>
    <col min="1" max="1" width="28" style="292" customWidth="1" collapsed="1"/>
    <col min="2" max="2" width="18.7109375" style="292" customWidth="1" collapsed="1"/>
    <col min="3" max="3" width="19" style="292" customWidth="1" collapsed="1"/>
    <col min="4" max="4" width="22.140625" style="292" customWidth="1" collapsed="1"/>
    <col min="5" max="5" width="22" style="292" customWidth="1" collapsed="1"/>
    <col min="6" max="25" width="25.7109375" style="292" customWidth="1" collapsed="1"/>
    <col min="26" max="16384" width="11.42578125" style="292" collapsed="1"/>
  </cols>
  <sheetData>
    <row r="1" spans="1:26" ht="16.5" customHeight="1">
      <c r="A1" s="7"/>
      <c r="B1" s="8"/>
      <c r="C1" s="8"/>
      <c r="D1" s="8"/>
      <c r="E1" s="8"/>
      <c r="F1" s="8"/>
      <c r="G1" s="8"/>
      <c r="H1" s="8" t="s">
        <v>309</v>
      </c>
      <c r="I1" s="8" t="s">
        <v>309</v>
      </c>
      <c r="J1" s="8" t="s">
        <v>309</v>
      </c>
      <c r="K1" s="8" t="s">
        <v>309</v>
      </c>
      <c r="L1" s="8" t="s">
        <v>309</v>
      </c>
      <c r="M1" s="8" t="s">
        <v>309</v>
      </c>
      <c r="N1" s="8" t="s">
        <v>309</v>
      </c>
      <c r="O1" s="8" t="s">
        <v>309</v>
      </c>
      <c r="P1" s="8" t="s">
        <v>309</v>
      </c>
      <c r="Q1" s="8" t="s">
        <v>309</v>
      </c>
      <c r="R1" s="8" t="s">
        <v>309</v>
      </c>
      <c r="S1" s="8" t="s">
        <v>309</v>
      </c>
      <c r="T1" s="8" t="s">
        <v>309</v>
      </c>
      <c r="U1" s="8"/>
      <c r="V1" s="2288" t="s">
        <v>347</v>
      </c>
      <c r="W1" s="2288"/>
      <c r="X1"/>
    </row>
    <row r="2" spans="1:26" ht="16.5" customHeight="1">
      <c r="A2" s="8"/>
      <c r="B2" s="8"/>
      <c r="C2" s="8"/>
      <c r="D2" s="8"/>
      <c r="E2" s="8"/>
      <c r="F2" s="8"/>
      <c r="G2" s="8"/>
      <c r="H2" s="8"/>
      <c r="I2" s="8"/>
      <c r="J2" s="8"/>
      <c r="K2" s="8"/>
      <c r="L2" s="8"/>
      <c r="M2" s="8"/>
      <c r="N2" s="8"/>
      <c r="O2" s="8"/>
      <c r="P2" s="8"/>
      <c r="Q2" s="8"/>
      <c r="R2" s="8"/>
      <c r="S2" s="8"/>
      <c r="T2" s="8"/>
      <c r="U2" s="8"/>
      <c r="V2" s="8"/>
      <c r="W2" s="281" t="s">
        <v>348</v>
      </c>
      <c r="X2"/>
    </row>
    <row r="3" spans="1:26" ht="16.5" customHeight="1">
      <c r="A3" s="8"/>
      <c r="B3" s="8"/>
      <c r="C3" s="8"/>
      <c r="D3" s="8"/>
      <c r="E3" s="8"/>
      <c r="F3" s="8"/>
      <c r="G3" s="8"/>
      <c r="H3" s="8"/>
      <c r="I3" s="8"/>
      <c r="J3" s="8"/>
      <c r="K3" s="8"/>
      <c r="L3" s="8"/>
      <c r="M3" s="8"/>
      <c r="N3" s="8"/>
      <c r="O3" s="8"/>
      <c r="P3" s="8"/>
      <c r="Q3" s="8"/>
      <c r="R3" s="8"/>
      <c r="S3" s="8"/>
      <c r="T3" s="8"/>
      <c r="U3" s="8"/>
      <c r="V3" s="8"/>
      <c r="W3" s="11" t="s">
        <v>0</v>
      </c>
      <c r="X3"/>
    </row>
    <row r="4" spans="1:26" ht="13.15" customHeight="1">
      <c r="A4" s="289"/>
      <c r="B4" s="289"/>
      <c r="C4" s="289"/>
      <c r="D4" s="289"/>
      <c r="E4" s="289"/>
      <c r="F4" s="289"/>
      <c r="G4" s="289"/>
      <c r="H4" s="289"/>
      <c r="I4" s="289"/>
      <c r="J4" s="289"/>
      <c r="K4" s="289"/>
      <c r="L4" s="289"/>
      <c r="M4" s="289"/>
      <c r="N4" s="289"/>
      <c r="O4" s="289"/>
      <c r="P4" s="289"/>
      <c r="Q4" s="289"/>
      <c r="R4" s="289"/>
      <c r="S4" s="289"/>
      <c r="T4" s="289"/>
      <c r="U4" s="289"/>
      <c r="V4" s="289"/>
      <c r="W4" s="289"/>
      <c r="X4"/>
    </row>
    <row r="5" spans="1:26" ht="20.100000000000001" customHeight="1">
      <c r="A5" s="9" t="s">
        <v>259</v>
      </c>
      <c r="B5" s="289"/>
      <c r="C5" s="289"/>
      <c r="D5" s="289"/>
      <c r="E5" s="289"/>
      <c r="F5" s="289"/>
      <c r="G5" s="289"/>
      <c r="H5" s="289"/>
      <c r="I5" s="289"/>
      <c r="J5" s="289"/>
      <c r="K5" s="289"/>
      <c r="L5" s="289"/>
      <c r="M5" s="289"/>
      <c r="N5" s="289"/>
      <c r="O5" s="289"/>
      <c r="P5" s="289"/>
      <c r="Q5" s="289"/>
      <c r="R5" s="289"/>
      <c r="S5" s="289"/>
      <c r="T5" s="289"/>
      <c r="U5" s="289"/>
      <c r="V5" s="289"/>
      <c r="W5" s="289"/>
      <c r="X5"/>
    </row>
    <row r="6" spans="1:26" ht="13.15" customHeight="1">
      <c r="A6" s="289"/>
      <c r="B6" s="289"/>
      <c r="C6" s="289"/>
      <c r="D6" s="289"/>
      <c r="E6" s="289"/>
      <c r="F6" s="289"/>
      <c r="G6" s="289"/>
      <c r="H6" s="289"/>
      <c r="I6" s="289"/>
      <c r="J6" s="289"/>
      <c r="K6" s="289"/>
      <c r="L6" s="289"/>
      <c r="M6" s="289"/>
      <c r="N6" s="289"/>
      <c r="O6" s="289"/>
      <c r="P6" s="289"/>
      <c r="Q6" s="289"/>
      <c r="R6" s="289"/>
      <c r="S6" s="289"/>
      <c r="T6" s="289"/>
      <c r="U6" s="289"/>
      <c r="V6" s="289"/>
      <c r="W6" s="289"/>
      <c r="X6"/>
    </row>
    <row r="7" spans="1:26" ht="12.75" customHeight="1">
      <c r="A7" s="2315" t="s">
        <v>178</v>
      </c>
      <c r="B7" s="2315"/>
      <c r="C7" s="2315"/>
      <c r="D7" s="2315"/>
      <c r="E7" s="2316"/>
      <c r="F7" s="2319" t="s">
        <v>159</v>
      </c>
      <c r="G7" s="2320"/>
      <c r="H7" s="2319" t="s">
        <v>159</v>
      </c>
      <c r="I7" s="2320"/>
      <c r="J7" s="2319" t="s">
        <v>159</v>
      </c>
      <c r="K7" s="2320"/>
      <c r="L7" s="2319" t="s">
        <v>159</v>
      </c>
      <c r="M7" s="2320"/>
      <c r="N7" s="2319" t="s">
        <v>159</v>
      </c>
      <c r="O7" s="2320"/>
      <c r="P7" s="2319" t="s">
        <v>160</v>
      </c>
      <c r="Q7" s="2320"/>
      <c r="R7" s="2319" t="s">
        <v>160</v>
      </c>
      <c r="S7" s="2320"/>
      <c r="T7" s="2259" t="s">
        <v>161</v>
      </c>
      <c r="U7" s="2259"/>
      <c r="V7" s="2259" t="s">
        <v>161</v>
      </c>
      <c r="W7" s="2259"/>
      <c r="X7"/>
      <c r="Y7"/>
      <c r="Z7"/>
    </row>
    <row r="8" spans="1:26" ht="12.75" customHeight="1">
      <c r="A8" s="2317"/>
      <c r="B8" s="2317"/>
      <c r="C8" s="2317"/>
      <c r="D8" s="2317"/>
      <c r="E8" s="2318"/>
      <c r="F8" s="2272" t="s">
        <v>317</v>
      </c>
      <c r="G8" s="2272"/>
      <c r="H8" s="2272" t="s">
        <v>318</v>
      </c>
      <c r="I8" s="2272"/>
      <c r="J8" s="2272" t="s">
        <v>319</v>
      </c>
      <c r="K8" s="2272"/>
      <c r="L8" s="2272" t="s">
        <v>320</v>
      </c>
      <c r="M8" s="2272"/>
      <c r="N8" s="2272" t="s">
        <v>321</v>
      </c>
      <c r="O8" s="2272"/>
      <c r="P8" s="2285" t="s">
        <v>322</v>
      </c>
      <c r="Q8" s="2287"/>
      <c r="R8" s="2285" t="s">
        <v>323</v>
      </c>
      <c r="S8" s="2287"/>
      <c r="T8" s="2313" t="s">
        <v>157</v>
      </c>
      <c r="U8" s="2314"/>
      <c r="V8" s="2313" t="s">
        <v>324</v>
      </c>
      <c r="W8" s="2314"/>
      <c r="X8"/>
      <c r="Y8"/>
      <c r="Z8"/>
    </row>
    <row r="9" spans="1:26" ht="93" customHeight="1">
      <c r="A9" s="10" t="str">
        <f>A5</f>
        <v>Distribution by COVID-19 measures</v>
      </c>
      <c r="B9" s="10" t="s">
        <v>210</v>
      </c>
      <c r="C9" s="10" t="s">
        <v>201</v>
      </c>
      <c r="D9" s="10" t="s">
        <v>163</v>
      </c>
      <c r="E9" s="10" t="s">
        <v>203</v>
      </c>
      <c r="F9" s="10" t="s">
        <v>210</v>
      </c>
      <c r="G9" s="10" t="s">
        <v>163</v>
      </c>
      <c r="H9" s="10" t="s">
        <v>210</v>
      </c>
      <c r="I9" s="10" t="s">
        <v>163</v>
      </c>
      <c r="J9" s="10" t="s">
        <v>210</v>
      </c>
      <c r="K9" s="10" t="s">
        <v>163</v>
      </c>
      <c r="L9" s="10" t="s">
        <v>210</v>
      </c>
      <c r="M9" s="10" t="s">
        <v>163</v>
      </c>
      <c r="N9" s="10" t="s">
        <v>210</v>
      </c>
      <c r="O9" s="10" t="s">
        <v>163</v>
      </c>
      <c r="P9" s="10" t="s">
        <v>210</v>
      </c>
      <c r="Q9" s="10" t="s">
        <v>163</v>
      </c>
      <c r="R9" s="10" t="s">
        <v>210</v>
      </c>
      <c r="S9" s="10" t="s">
        <v>163</v>
      </c>
      <c r="T9" s="10" t="s">
        <v>210</v>
      </c>
      <c r="U9" s="10" t="s">
        <v>163</v>
      </c>
      <c r="V9" s="10" t="s">
        <v>210</v>
      </c>
      <c r="W9" s="10" t="s">
        <v>163</v>
      </c>
      <c r="X9"/>
      <c r="Y9"/>
      <c r="Z9"/>
    </row>
    <row r="10" spans="1:26" ht="22.15" customHeight="1">
      <c r="A10" s="1863" t="s">
        <v>798</v>
      </c>
      <c r="B10" s="1864">
        <v>105</v>
      </c>
      <c r="C10" s="1865">
        <v>2E-3</v>
      </c>
      <c r="D10" s="1866">
        <v>4671359.87</v>
      </c>
      <c r="E10" s="1867">
        <v>2E-3</v>
      </c>
      <c r="F10" s="1868">
        <v>102</v>
      </c>
      <c r="G10" s="1869">
        <v>4534081.24</v>
      </c>
      <c r="H10" s="1870">
        <v>3</v>
      </c>
      <c r="I10" s="1871">
        <v>137278.63</v>
      </c>
      <c r="J10" s="1872">
        <v>0</v>
      </c>
      <c r="K10" s="1873">
        <v>0</v>
      </c>
      <c r="L10" s="1874">
        <v>0</v>
      </c>
      <c r="M10" s="1875">
        <v>0</v>
      </c>
      <c r="N10" s="1876">
        <v>0</v>
      </c>
      <c r="O10" s="1877">
        <v>0</v>
      </c>
      <c r="P10" s="1878">
        <v>32</v>
      </c>
      <c r="Q10" s="1879">
        <v>624804.25</v>
      </c>
      <c r="R10" s="1880">
        <v>73</v>
      </c>
      <c r="S10" s="1881">
        <v>4046555.62</v>
      </c>
      <c r="T10" s="1882">
        <v>102</v>
      </c>
      <c r="U10" s="1883">
        <v>4534081.24</v>
      </c>
      <c r="V10" s="1884">
        <v>3</v>
      </c>
      <c r="W10" s="1885">
        <v>137278.63</v>
      </c>
    </row>
    <row r="11" spans="1:26" ht="22.15" customHeight="1">
      <c r="A11" s="1886" t="s">
        <v>797</v>
      </c>
      <c r="B11" s="1887">
        <v>53664</v>
      </c>
      <c r="C11" s="1888">
        <v>0.998</v>
      </c>
      <c r="D11" s="1889">
        <v>2356527531.48</v>
      </c>
      <c r="E11" s="1890">
        <v>0.998</v>
      </c>
      <c r="F11" s="1891">
        <v>50728</v>
      </c>
      <c r="G11" s="1892">
        <v>2245789213.8600001</v>
      </c>
      <c r="H11" s="1893">
        <v>2875</v>
      </c>
      <c r="I11" s="1894">
        <v>99212017.959999993</v>
      </c>
      <c r="J11" s="1895">
        <v>0</v>
      </c>
      <c r="K11" s="1896">
        <v>0</v>
      </c>
      <c r="L11" s="1897">
        <v>3</v>
      </c>
      <c r="M11" s="1898">
        <v>342823.43</v>
      </c>
      <c r="N11" s="1899">
        <v>58</v>
      </c>
      <c r="O11" s="1900">
        <v>11183476.23</v>
      </c>
      <c r="P11" s="1901">
        <v>2549</v>
      </c>
      <c r="Q11" s="1902">
        <v>188626844.11000001</v>
      </c>
      <c r="R11" s="1903">
        <v>51115</v>
      </c>
      <c r="S11" s="1904">
        <v>2167900687.3699999</v>
      </c>
      <c r="T11" s="1905">
        <v>50789</v>
      </c>
      <c r="U11" s="1906">
        <v>2257315513.52</v>
      </c>
      <c r="V11" s="1907">
        <v>2875</v>
      </c>
      <c r="W11" s="1908">
        <v>99212017.959999993</v>
      </c>
    </row>
    <row r="12" spans="1:26" ht="22.15" customHeight="1">
      <c r="A12" s="1909" t="s">
        <v>73</v>
      </c>
      <c r="B12" s="1910">
        <v>53769</v>
      </c>
      <c r="C12" s="1911">
        <v>1</v>
      </c>
      <c r="D12" s="1912">
        <v>2361198891.3499999</v>
      </c>
      <c r="E12" s="1913">
        <v>1</v>
      </c>
      <c r="F12" s="1914">
        <v>50830</v>
      </c>
      <c r="G12" s="1915">
        <v>2250323295.0999999</v>
      </c>
      <c r="H12" s="1916">
        <v>2878</v>
      </c>
      <c r="I12" s="1917">
        <v>99349296.590000004</v>
      </c>
      <c r="J12" s="1918">
        <v>0</v>
      </c>
      <c r="K12" s="1919">
        <v>0</v>
      </c>
      <c r="L12" s="1920">
        <v>3</v>
      </c>
      <c r="M12" s="1921">
        <v>342823.43</v>
      </c>
      <c r="N12" s="1922">
        <v>58</v>
      </c>
      <c r="O12" s="1923">
        <v>11183476.23</v>
      </c>
      <c r="P12" s="1924">
        <v>2581</v>
      </c>
      <c r="Q12" s="1925">
        <v>189251648.36000001</v>
      </c>
      <c r="R12" s="1926">
        <v>51188</v>
      </c>
      <c r="S12" s="1927">
        <v>2171947242.9899998</v>
      </c>
      <c r="T12" s="1928">
        <v>50891</v>
      </c>
      <c r="U12" s="1929">
        <v>2261849594.7600002</v>
      </c>
      <c r="V12" s="1930">
        <v>2878</v>
      </c>
      <c r="W12" s="1931">
        <v>99349296.590000004</v>
      </c>
    </row>
  </sheetData>
  <mergeCells count="14">
    <mergeCell ref="A7:E8"/>
    <mergeCell ref="F8:G8"/>
    <mergeCell ref="V1:W1"/>
    <mergeCell ref="P8:Q8"/>
    <mergeCell ref="H8:I8"/>
    <mergeCell ref="J8:K8"/>
    <mergeCell ref="L8:M8"/>
    <mergeCell ref="N8:O8"/>
    <mergeCell ref="F7:O7"/>
    <mergeCell ref="T8:U8"/>
    <mergeCell ref="R8:S8"/>
    <mergeCell ref="P7:S7"/>
    <mergeCell ref="V8:W8"/>
    <mergeCell ref="T7:W7"/>
  </mergeCells>
  <phoneticPr fontId="17" type="noConversion"/>
  <hyperlinks>
    <hyperlink ref="K3" location="'2Contents'!A1" display="Index"/>
  </hyperlinks>
  <pageMargins left="0.74803149606299213" right="0.78740157480314965" top="0.47244094488188981" bottom="0.51181102362204722" header="0.51181102362204722" footer="0.43307086614173229"/>
  <pageSetup paperSize="9" scale="15" orientation="portrait" r:id="rId1"/>
  <headerFooter alignWithMargins="0">
    <oddFooter>&amp;LVolkswagen Finance (China) Co., Ltd | ABS Operations | ABSOperations.China@vwfsag.com | +8610-65897000&amp;R&amp;P/&amp;N</oddFooter>
  </headerFooter>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550"/>
  <sheetViews>
    <sheetView showGridLines="0" workbookViewId="0">
      <selection activeCell="B4" sqref="B4"/>
    </sheetView>
  </sheetViews>
  <sheetFormatPr defaultColWidth="11.42578125" defaultRowHeight="12.75"/>
  <cols>
    <col min="1" max="1" width="11.7109375" style="292" customWidth="1" collapsed="1"/>
    <col min="2" max="3" width="15.7109375" style="292" customWidth="1" collapsed="1"/>
    <col min="4" max="7" width="25.7109375" style="292" customWidth="1" collapsed="1"/>
    <col min="8" max="8" width="15.7109375" style="292" customWidth="1" collapsed="1"/>
    <col min="9" max="10" width="20.7109375" style="292" customWidth="1" collapsed="1"/>
    <col min="11" max="14" width="15.7109375" style="292" customWidth="1" collapsed="1"/>
    <col min="15" max="15" width="18.42578125" style="292" customWidth="1" collapsed="1"/>
    <col min="16" max="33" width="15.7109375" style="292" customWidth="1" collapsed="1"/>
    <col min="34" max="16384" width="11.42578125" style="292" collapsed="1"/>
  </cols>
  <sheetData>
    <row r="1" spans="1:34" ht="23.25" customHeight="1">
      <c r="A1" s="1"/>
      <c r="B1" s="2"/>
      <c r="C1" s="2"/>
      <c r="D1" s="2"/>
      <c r="E1" s="2"/>
      <c r="F1" s="2"/>
      <c r="G1" s="2"/>
      <c r="H1" s="2"/>
      <c r="I1" s="2"/>
      <c r="J1" s="2"/>
      <c r="K1" s="2"/>
      <c r="L1" s="2"/>
      <c r="M1" s="2"/>
      <c r="N1" s="2"/>
      <c r="O1" s="4" t="s">
        <v>309</v>
      </c>
      <c r="P1" s="4" t="s">
        <v>309</v>
      </c>
      <c r="Q1" s="4" t="s">
        <v>309</v>
      </c>
      <c r="R1" s="4" t="s">
        <v>309</v>
      </c>
      <c r="S1" s="4" t="s">
        <v>309</v>
      </c>
      <c r="T1" s="4" t="s">
        <v>309</v>
      </c>
      <c r="U1" s="4" t="s">
        <v>309</v>
      </c>
      <c r="V1" s="4" t="s">
        <v>309</v>
      </c>
      <c r="W1" s="4" t="s">
        <v>309</v>
      </c>
      <c r="X1" s="4" t="s">
        <v>309</v>
      </c>
      <c r="Y1" s="4" t="s">
        <v>309</v>
      </c>
      <c r="Z1" s="4" t="s">
        <v>309</v>
      </c>
      <c r="AA1" s="4" t="s">
        <v>309</v>
      </c>
      <c r="AB1" s="4" t="s">
        <v>309</v>
      </c>
      <c r="AC1" s="4" t="s">
        <v>309</v>
      </c>
      <c r="AD1" s="4" t="s">
        <v>309</v>
      </c>
      <c r="AE1" s="4" t="s">
        <v>309</v>
      </c>
      <c r="AF1" s="5"/>
      <c r="AG1" s="5" t="s">
        <v>347</v>
      </c>
      <c r="AH1"/>
    </row>
    <row r="2" spans="1:34" ht="23.25" customHeight="1">
      <c r="A2" s="2"/>
      <c r="B2" s="2"/>
      <c r="C2" s="2"/>
      <c r="D2" s="2"/>
      <c r="E2" s="2"/>
      <c r="F2" s="2"/>
      <c r="G2" s="2"/>
      <c r="H2" s="2"/>
      <c r="I2" s="2"/>
      <c r="J2" s="2"/>
      <c r="K2" s="2"/>
      <c r="L2" s="2"/>
      <c r="M2" s="2"/>
      <c r="N2" s="2"/>
      <c r="O2" s="357"/>
      <c r="P2" s="357"/>
      <c r="Q2" s="357"/>
      <c r="R2" s="357"/>
      <c r="S2" s="357"/>
      <c r="T2" s="357"/>
      <c r="U2" s="357"/>
      <c r="V2" s="357"/>
      <c r="W2" s="357"/>
      <c r="X2" s="357"/>
      <c r="Y2" s="357"/>
      <c r="Z2" s="357"/>
      <c r="AA2" s="357"/>
      <c r="AB2" s="357"/>
      <c r="AC2" s="357"/>
      <c r="AD2" s="357"/>
      <c r="AE2" s="357"/>
      <c r="AF2" s="5"/>
      <c r="AG2" s="5" t="s">
        <v>348</v>
      </c>
      <c r="AH2"/>
    </row>
    <row r="3" spans="1:34" ht="23.25" customHeight="1">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5"/>
      <c r="AG3" s="6" t="s">
        <v>0</v>
      </c>
      <c r="AH3"/>
    </row>
    <row r="4" spans="1:34">
      <c r="A4" s="355"/>
      <c r="B4" s="355"/>
      <c r="C4" s="355"/>
      <c r="D4" s="355"/>
      <c r="E4" s="355"/>
      <c r="F4" s="355"/>
      <c r="G4" s="355"/>
      <c r="H4" s="355"/>
      <c r="I4" s="355"/>
      <c r="J4" s="355"/>
      <c r="K4" s="355"/>
      <c r="L4" s="355"/>
      <c r="M4" s="355"/>
      <c r="N4" s="355"/>
      <c r="O4" s="355"/>
      <c r="P4" s="355"/>
      <c r="Q4" s="355"/>
    </row>
    <row r="5" spans="1:34" ht="20.100000000000001" customHeight="1">
      <c r="A5" s="3" t="s">
        <v>38</v>
      </c>
      <c r="B5" s="364"/>
      <c r="C5" s="355"/>
      <c r="D5" s="355"/>
      <c r="E5" s="355"/>
      <c r="F5" s="355"/>
      <c r="G5" s="355"/>
      <c r="H5" s="355"/>
      <c r="I5" s="355"/>
      <c r="J5" s="355"/>
      <c r="K5" s="355"/>
      <c r="L5" s="355"/>
      <c r="M5" s="355"/>
      <c r="N5" s="355"/>
      <c r="O5" s="355"/>
      <c r="P5" s="355"/>
      <c r="Q5" s="355"/>
    </row>
    <row r="6" spans="1:34">
      <c r="A6" s="355"/>
      <c r="B6" s="355"/>
      <c r="C6" s="355"/>
      <c r="D6" s="355"/>
      <c r="E6" s="355"/>
      <c r="F6" s="355"/>
      <c r="G6" s="355"/>
      <c r="H6" s="355"/>
      <c r="I6" s="355"/>
      <c r="J6" s="355"/>
      <c r="K6" s="355"/>
      <c r="L6" s="355"/>
      <c r="M6" s="355"/>
      <c r="N6" s="355"/>
      <c r="O6" s="355"/>
      <c r="P6" s="355"/>
      <c r="Q6" s="355"/>
    </row>
    <row r="7" spans="1:34" ht="45">
      <c r="A7" s="383" t="s">
        <v>262</v>
      </c>
      <c r="B7" s="384" t="s">
        <v>263</v>
      </c>
      <c r="C7" s="384" t="s">
        <v>264</v>
      </c>
      <c r="D7" s="384" t="s">
        <v>265</v>
      </c>
      <c r="E7" s="384" t="s">
        <v>266</v>
      </c>
      <c r="F7" s="384" t="s">
        <v>267</v>
      </c>
      <c r="G7" s="384" t="s">
        <v>268</v>
      </c>
      <c r="H7" s="384" t="s">
        <v>269</v>
      </c>
      <c r="I7" s="384" t="s">
        <v>270</v>
      </c>
      <c r="J7" s="384" t="s">
        <v>271</v>
      </c>
      <c r="K7" s="384" t="s">
        <v>272</v>
      </c>
      <c r="L7" s="384" t="s">
        <v>273</v>
      </c>
      <c r="M7" s="384" t="s">
        <v>274</v>
      </c>
      <c r="N7" s="384" t="s">
        <v>275</v>
      </c>
      <c r="O7" s="384" t="s">
        <v>276</v>
      </c>
      <c r="P7" s="385" t="s">
        <v>277</v>
      </c>
      <c r="Q7" s="384" t="s">
        <v>330</v>
      </c>
      <c r="R7" s="384" t="s">
        <v>331</v>
      </c>
      <c r="S7" s="384" t="s">
        <v>332</v>
      </c>
      <c r="T7" s="384" t="s">
        <v>333</v>
      </c>
      <c r="U7" s="384" t="s">
        <v>334</v>
      </c>
      <c r="V7" s="384" t="s">
        <v>335</v>
      </c>
      <c r="W7" s="384" t="s">
        <v>336</v>
      </c>
      <c r="X7" s="384" t="s">
        <v>337</v>
      </c>
      <c r="Y7" s="384" t="s">
        <v>338</v>
      </c>
      <c r="Z7" s="384" t="s">
        <v>339</v>
      </c>
      <c r="AA7" s="384" t="s">
        <v>340</v>
      </c>
      <c r="AB7" s="384" t="s">
        <v>341</v>
      </c>
      <c r="AC7" s="384" t="s">
        <v>342</v>
      </c>
      <c r="AD7" s="384" t="s">
        <v>343</v>
      </c>
      <c r="AE7" s="384" t="s">
        <v>344</v>
      </c>
      <c r="AF7" s="384" t="s">
        <v>345</v>
      </c>
      <c r="AG7" s="384" t="s">
        <v>346</v>
      </c>
      <c r="AH7"/>
    </row>
    <row r="8" spans="1:34" ht="16.5" customHeight="1">
      <c r="A8" s="1932" t="s">
        <v>278</v>
      </c>
      <c r="B8" s="1933" t="s">
        <v>799</v>
      </c>
      <c r="C8" s="1934" t="s">
        <v>309</v>
      </c>
      <c r="D8" s="1935">
        <v>75888</v>
      </c>
      <c r="E8" s="1936">
        <v>0</v>
      </c>
      <c r="F8" s="1937" t="s">
        <v>309</v>
      </c>
      <c r="G8" s="1938" t="s">
        <v>309</v>
      </c>
      <c r="H8" s="1939" t="s">
        <v>330</v>
      </c>
      <c r="I8" s="1940">
        <v>0</v>
      </c>
      <c r="J8" s="1941">
        <v>0</v>
      </c>
      <c r="K8" s="1942">
        <v>0</v>
      </c>
      <c r="L8" s="1943" t="s">
        <v>748</v>
      </c>
      <c r="M8" s="1944" t="s">
        <v>324</v>
      </c>
      <c r="N8" s="1945" t="s">
        <v>605</v>
      </c>
      <c r="O8" s="1946" t="s">
        <v>318</v>
      </c>
      <c r="P8" s="1947" t="s">
        <v>323</v>
      </c>
      <c r="Q8" s="1948">
        <v>0</v>
      </c>
      <c r="R8" s="1949" t="s">
        <v>309</v>
      </c>
      <c r="S8" s="1950" t="s">
        <v>309</v>
      </c>
      <c r="T8" s="1951" t="s">
        <v>309</v>
      </c>
      <c r="U8" s="1952" t="s">
        <v>309</v>
      </c>
      <c r="V8" s="1953" t="s">
        <v>309</v>
      </c>
      <c r="W8" s="1954" t="s">
        <v>309</v>
      </c>
      <c r="X8" s="1955" t="s">
        <v>309</v>
      </c>
      <c r="Y8" s="1956" t="s">
        <v>309</v>
      </c>
      <c r="Z8" s="1957" t="s">
        <v>309</v>
      </c>
      <c r="AA8" s="1958" t="s">
        <v>309</v>
      </c>
      <c r="AB8" s="1959" t="s">
        <v>309</v>
      </c>
      <c r="AC8" s="1960" t="s">
        <v>309</v>
      </c>
      <c r="AD8" s="1961" t="s">
        <v>309</v>
      </c>
      <c r="AE8" s="1962" t="s">
        <v>309</v>
      </c>
      <c r="AF8" s="1963" t="s">
        <v>309</v>
      </c>
      <c r="AG8" s="1964" t="s">
        <v>309</v>
      </c>
    </row>
    <row r="9" spans="1:34" ht="16.5" customHeight="1">
      <c r="A9" s="1965" t="s">
        <v>279</v>
      </c>
      <c r="B9" s="1966" t="s">
        <v>800</v>
      </c>
      <c r="C9" s="1967" t="s">
        <v>331</v>
      </c>
      <c r="D9" s="1968">
        <v>100000</v>
      </c>
      <c r="E9" s="1969">
        <v>0</v>
      </c>
      <c r="F9" s="1970">
        <v>81644.28</v>
      </c>
      <c r="G9" s="1971">
        <v>81644.28</v>
      </c>
      <c r="H9" s="1972" t="s">
        <v>332</v>
      </c>
      <c r="I9" s="1973">
        <v>0</v>
      </c>
      <c r="J9" s="1974">
        <v>81644.28</v>
      </c>
      <c r="K9" s="1975">
        <v>0.81644300000000003</v>
      </c>
      <c r="L9" s="1976" t="s">
        <v>778</v>
      </c>
      <c r="M9" s="1977" t="s">
        <v>157</v>
      </c>
      <c r="N9" s="1978" t="s">
        <v>801</v>
      </c>
      <c r="O9" s="1979" t="s">
        <v>317</v>
      </c>
      <c r="P9" s="1980" t="s">
        <v>323</v>
      </c>
      <c r="Q9" s="1981" t="s">
        <v>309</v>
      </c>
      <c r="R9" s="1982" t="s">
        <v>309</v>
      </c>
      <c r="S9" s="1983">
        <v>0</v>
      </c>
      <c r="T9" s="1984" t="s">
        <v>309</v>
      </c>
      <c r="U9" s="1985" t="s">
        <v>309</v>
      </c>
      <c r="V9" s="1986" t="s">
        <v>309</v>
      </c>
      <c r="W9" s="1987" t="s">
        <v>309</v>
      </c>
      <c r="X9" s="1988" t="s">
        <v>309</v>
      </c>
      <c r="Y9" s="1989" t="s">
        <v>309</v>
      </c>
      <c r="Z9" s="1990" t="s">
        <v>309</v>
      </c>
      <c r="AA9" s="1991" t="s">
        <v>309</v>
      </c>
      <c r="AB9" s="1992" t="s">
        <v>309</v>
      </c>
      <c r="AC9" s="1993" t="s">
        <v>309</v>
      </c>
      <c r="AD9" s="1994" t="s">
        <v>309</v>
      </c>
      <c r="AE9" s="1995" t="s">
        <v>309</v>
      </c>
      <c r="AF9" s="1996" t="s">
        <v>309</v>
      </c>
      <c r="AG9" s="1997" t="s">
        <v>309</v>
      </c>
    </row>
    <row r="10" spans="1:34" ht="16.5" customHeight="1">
      <c r="A10" s="1932" t="s">
        <v>280</v>
      </c>
      <c r="B10" s="1933" t="s">
        <v>802</v>
      </c>
      <c r="C10" s="1934" t="s">
        <v>331</v>
      </c>
      <c r="D10" s="1935">
        <v>162000</v>
      </c>
      <c r="E10" s="1936">
        <v>0</v>
      </c>
      <c r="F10" s="1937">
        <v>155151.4</v>
      </c>
      <c r="G10" s="1938">
        <v>155151.4</v>
      </c>
      <c r="H10" s="1939" t="s">
        <v>332</v>
      </c>
      <c r="I10" s="1940">
        <v>0</v>
      </c>
      <c r="J10" s="1941">
        <v>155151.4</v>
      </c>
      <c r="K10" s="1942">
        <v>0.95772500000000005</v>
      </c>
      <c r="L10" s="1943" t="s">
        <v>794</v>
      </c>
      <c r="M10" s="1944" t="s">
        <v>157</v>
      </c>
      <c r="N10" s="1945" t="s">
        <v>803</v>
      </c>
      <c r="O10" s="1946" t="s">
        <v>317</v>
      </c>
      <c r="P10" s="1947" t="s">
        <v>323</v>
      </c>
      <c r="Q10" s="1948" t="s">
        <v>309</v>
      </c>
      <c r="R10" s="1949" t="s">
        <v>309</v>
      </c>
      <c r="S10" s="1950">
        <v>0</v>
      </c>
      <c r="T10" s="1951" t="s">
        <v>309</v>
      </c>
      <c r="U10" s="1952" t="s">
        <v>309</v>
      </c>
      <c r="V10" s="1953" t="s">
        <v>309</v>
      </c>
      <c r="W10" s="1954" t="s">
        <v>309</v>
      </c>
      <c r="X10" s="1955" t="s">
        <v>309</v>
      </c>
      <c r="Y10" s="1956" t="s">
        <v>309</v>
      </c>
      <c r="Z10" s="1957" t="s">
        <v>309</v>
      </c>
      <c r="AA10" s="1958" t="s">
        <v>309</v>
      </c>
      <c r="AB10" s="1959" t="s">
        <v>309</v>
      </c>
      <c r="AC10" s="1960" t="s">
        <v>309</v>
      </c>
      <c r="AD10" s="1961" t="s">
        <v>309</v>
      </c>
      <c r="AE10" s="1962" t="s">
        <v>309</v>
      </c>
      <c r="AF10" s="1963" t="s">
        <v>309</v>
      </c>
      <c r="AG10" s="1964" t="s">
        <v>309</v>
      </c>
    </row>
    <row r="11" spans="1:34" ht="16.5" customHeight="1">
      <c r="A11" s="1965" t="s">
        <v>281</v>
      </c>
      <c r="B11" s="1966" t="s">
        <v>802</v>
      </c>
      <c r="C11" s="1967" t="s">
        <v>332</v>
      </c>
      <c r="D11" s="1968">
        <v>64000</v>
      </c>
      <c r="E11" s="1969">
        <v>0</v>
      </c>
      <c r="F11" s="1970">
        <v>59431.22</v>
      </c>
      <c r="G11" s="1971">
        <v>59431.22</v>
      </c>
      <c r="H11" s="1972" t="s">
        <v>332</v>
      </c>
      <c r="I11" s="1973">
        <v>0</v>
      </c>
      <c r="J11" s="1974">
        <v>59431.22</v>
      </c>
      <c r="K11" s="1975">
        <v>0.92861300000000002</v>
      </c>
      <c r="L11" s="1976" t="s">
        <v>738</v>
      </c>
      <c r="M11" s="1977" t="s">
        <v>324</v>
      </c>
      <c r="N11" s="1978" t="s">
        <v>801</v>
      </c>
      <c r="O11" s="1979" t="s">
        <v>318</v>
      </c>
      <c r="P11" s="1980" t="s">
        <v>323</v>
      </c>
      <c r="Q11" s="1981" t="s">
        <v>309</v>
      </c>
      <c r="R11" s="1982" t="s">
        <v>309</v>
      </c>
      <c r="S11" s="1983">
        <v>0</v>
      </c>
      <c r="T11" s="1984" t="s">
        <v>309</v>
      </c>
      <c r="U11" s="1985" t="s">
        <v>309</v>
      </c>
      <c r="V11" s="1986" t="s">
        <v>309</v>
      </c>
      <c r="W11" s="1987" t="s">
        <v>309</v>
      </c>
      <c r="X11" s="1988" t="s">
        <v>309</v>
      </c>
      <c r="Y11" s="1989" t="s">
        <v>309</v>
      </c>
      <c r="Z11" s="1990" t="s">
        <v>309</v>
      </c>
      <c r="AA11" s="1991" t="s">
        <v>309</v>
      </c>
      <c r="AB11" s="1992" t="s">
        <v>309</v>
      </c>
      <c r="AC11" s="1993" t="s">
        <v>309</v>
      </c>
      <c r="AD11" s="1994" t="s">
        <v>309</v>
      </c>
      <c r="AE11" s="1995" t="s">
        <v>309</v>
      </c>
      <c r="AF11" s="1996" t="s">
        <v>309</v>
      </c>
      <c r="AG11" s="1997" t="s">
        <v>309</v>
      </c>
    </row>
    <row r="12" spans="1:34" ht="16.5" customHeight="1">
      <c r="A12" s="1932" t="s">
        <v>282</v>
      </c>
      <c r="B12" s="1933" t="s">
        <v>802</v>
      </c>
      <c r="C12" s="1934" t="s">
        <v>332</v>
      </c>
      <c r="D12" s="1935">
        <v>150000</v>
      </c>
      <c r="E12" s="1936">
        <v>0</v>
      </c>
      <c r="F12" s="1937">
        <v>143658.68</v>
      </c>
      <c r="G12" s="1938">
        <v>143658.68</v>
      </c>
      <c r="H12" s="1939" t="s">
        <v>332</v>
      </c>
      <c r="I12" s="1940">
        <v>0</v>
      </c>
      <c r="J12" s="1941">
        <v>143658.68</v>
      </c>
      <c r="K12" s="1942">
        <v>0.95772500000000005</v>
      </c>
      <c r="L12" s="1943" t="s">
        <v>778</v>
      </c>
      <c r="M12" s="1944" t="s">
        <v>157</v>
      </c>
      <c r="N12" s="1945" t="s">
        <v>803</v>
      </c>
      <c r="O12" s="1946" t="s">
        <v>317</v>
      </c>
      <c r="P12" s="1947" t="s">
        <v>323</v>
      </c>
      <c r="Q12" s="1948" t="s">
        <v>309</v>
      </c>
      <c r="R12" s="1949" t="s">
        <v>309</v>
      </c>
      <c r="S12" s="1950">
        <v>0</v>
      </c>
      <c r="T12" s="1951" t="s">
        <v>309</v>
      </c>
      <c r="U12" s="1952" t="s">
        <v>309</v>
      </c>
      <c r="V12" s="1953" t="s">
        <v>309</v>
      </c>
      <c r="W12" s="1954" t="s">
        <v>309</v>
      </c>
      <c r="X12" s="1955" t="s">
        <v>309</v>
      </c>
      <c r="Y12" s="1956" t="s">
        <v>309</v>
      </c>
      <c r="Z12" s="1957" t="s">
        <v>309</v>
      </c>
      <c r="AA12" s="1958" t="s">
        <v>309</v>
      </c>
      <c r="AB12" s="1959" t="s">
        <v>309</v>
      </c>
      <c r="AC12" s="1960" t="s">
        <v>309</v>
      </c>
      <c r="AD12" s="1961" t="s">
        <v>309</v>
      </c>
      <c r="AE12" s="1962" t="s">
        <v>309</v>
      </c>
      <c r="AF12" s="1963" t="s">
        <v>309</v>
      </c>
      <c r="AG12" s="1964" t="s">
        <v>309</v>
      </c>
    </row>
    <row r="13" spans="1:34" ht="16.5" customHeight="1">
      <c r="A13" s="1965" t="s">
        <v>283</v>
      </c>
      <c r="B13" s="1966" t="s">
        <v>804</v>
      </c>
      <c r="C13" s="1967" t="s">
        <v>331</v>
      </c>
      <c r="D13" s="1968">
        <v>130000</v>
      </c>
      <c r="E13" s="1969">
        <v>0</v>
      </c>
      <c r="F13" s="1970">
        <v>123380.13</v>
      </c>
      <c r="G13" s="1971">
        <v>123380.13</v>
      </c>
      <c r="H13" s="1972" t="s">
        <v>332</v>
      </c>
      <c r="I13" s="1973">
        <v>0</v>
      </c>
      <c r="J13" s="1974">
        <v>123380.13</v>
      </c>
      <c r="K13" s="1975">
        <v>0.94907799999999998</v>
      </c>
      <c r="L13" s="1976" t="s">
        <v>794</v>
      </c>
      <c r="M13" s="1977" t="s">
        <v>157</v>
      </c>
      <c r="N13" s="1978" t="s">
        <v>801</v>
      </c>
      <c r="O13" s="1979" t="s">
        <v>317</v>
      </c>
      <c r="P13" s="1980" t="s">
        <v>323</v>
      </c>
      <c r="Q13" s="1981" t="s">
        <v>309</v>
      </c>
      <c r="R13" s="1982" t="s">
        <v>309</v>
      </c>
      <c r="S13" s="1983">
        <v>0</v>
      </c>
      <c r="T13" s="1984" t="s">
        <v>309</v>
      </c>
      <c r="U13" s="1985" t="s">
        <v>309</v>
      </c>
      <c r="V13" s="1986" t="s">
        <v>309</v>
      </c>
      <c r="W13" s="1987" t="s">
        <v>309</v>
      </c>
      <c r="X13" s="1988" t="s">
        <v>309</v>
      </c>
      <c r="Y13" s="1989" t="s">
        <v>309</v>
      </c>
      <c r="Z13" s="1990" t="s">
        <v>309</v>
      </c>
      <c r="AA13" s="1991" t="s">
        <v>309</v>
      </c>
      <c r="AB13" s="1992" t="s">
        <v>309</v>
      </c>
      <c r="AC13" s="1993" t="s">
        <v>309</v>
      </c>
      <c r="AD13" s="1994" t="s">
        <v>309</v>
      </c>
      <c r="AE13" s="1995" t="s">
        <v>309</v>
      </c>
      <c r="AF13" s="1996" t="s">
        <v>309</v>
      </c>
      <c r="AG13" s="1997" t="s">
        <v>309</v>
      </c>
    </row>
    <row r="14" spans="1:34" ht="16.5" customHeight="1">
      <c r="A14" s="1932" t="s">
        <v>284</v>
      </c>
      <c r="B14" s="1933" t="s">
        <v>804</v>
      </c>
      <c r="C14" s="1934" t="s">
        <v>331</v>
      </c>
      <c r="D14" s="1935">
        <v>130000</v>
      </c>
      <c r="E14" s="1936">
        <v>0</v>
      </c>
      <c r="F14" s="1937">
        <v>123380.13</v>
      </c>
      <c r="G14" s="1938">
        <v>123380.13</v>
      </c>
      <c r="H14" s="1939" t="s">
        <v>332</v>
      </c>
      <c r="I14" s="1940">
        <v>0</v>
      </c>
      <c r="J14" s="1941">
        <v>123380.13</v>
      </c>
      <c r="K14" s="1942">
        <v>0.94907799999999998</v>
      </c>
      <c r="L14" s="1943" t="s">
        <v>744</v>
      </c>
      <c r="M14" s="1944" t="s">
        <v>157</v>
      </c>
      <c r="N14" s="1945" t="s">
        <v>801</v>
      </c>
      <c r="O14" s="1946" t="s">
        <v>317</v>
      </c>
      <c r="P14" s="1947" t="s">
        <v>323</v>
      </c>
      <c r="Q14" s="1948" t="s">
        <v>309</v>
      </c>
      <c r="R14" s="1949" t="s">
        <v>309</v>
      </c>
      <c r="S14" s="1950">
        <v>0</v>
      </c>
      <c r="T14" s="1951" t="s">
        <v>309</v>
      </c>
      <c r="U14" s="1952" t="s">
        <v>309</v>
      </c>
      <c r="V14" s="1953" t="s">
        <v>309</v>
      </c>
      <c r="W14" s="1954" t="s">
        <v>309</v>
      </c>
      <c r="X14" s="1955" t="s">
        <v>309</v>
      </c>
      <c r="Y14" s="1956" t="s">
        <v>309</v>
      </c>
      <c r="Z14" s="1957" t="s">
        <v>309</v>
      </c>
      <c r="AA14" s="1958" t="s">
        <v>309</v>
      </c>
      <c r="AB14" s="1959" t="s">
        <v>309</v>
      </c>
      <c r="AC14" s="1960" t="s">
        <v>309</v>
      </c>
      <c r="AD14" s="1961" t="s">
        <v>309</v>
      </c>
      <c r="AE14" s="1962" t="s">
        <v>309</v>
      </c>
      <c r="AF14" s="1963" t="s">
        <v>309</v>
      </c>
      <c r="AG14" s="1964" t="s">
        <v>309</v>
      </c>
    </row>
    <row r="15" spans="1:34" ht="16.5" customHeight="1">
      <c r="A15" s="1965" t="s">
        <v>285</v>
      </c>
      <c r="B15" s="1966" t="s">
        <v>805</v>
      </c>
      <c r="C15" s="1967" t="s">
        <v>332</v>
      </c>
      <c r="D15" s="1968">
        <v>150000</v>
      </c>
      <c r="E15" s="1969">
        <v>0</v>
      </c>
      <c r="F15" s="1970">
        <v>104276.7</v>
      </c>
      <c r="G15" s="1971">
        <v>104276.7</v>
      </c>
      <c r="H15" s="1972" t="s">
        <v>333</v>
      </c>
      <c r="I15" s="1973">
        <v>0</v>
      </c>
      <c r="J15" s="1974">
        <v>104276.7</v>
      </c>
      <c r="K15" s="1975">
        <v>0.69517799999999996</v>
      </c>
      <c r="L15" s="1976" t="s">
        <v>778</v>
      </c>
      <c r="M15" s="1977" t="s">
        <v>157</v>
      </c>
      <c r="N15" s="1978" t="s">
        <v>801</v>
      </c>
      <c r="O15" s="1979" t="s">
        <v>317</v>
      </c>
      <c r="P15" s="1980" t="s">
        <v>323</v>
      </c>
      <c r="Q15" s="1981" t="s">
        <v>309</v>
      </c>
      <c r="R15" s="1982" t="s">
        <v>309</v>
      </c>
      <c r="S15" s="1983" t="s">
        <v>309</v>
      </c>
      <c r="T15" s="1984">
        <v>0</v>
      </c>
      <c r="U15" s="1985" t="s">
        <v>309</v>
      </c>
      <c r="V15" s="1986" t="s">
        <v>309</v>
      </c>
      <c r="W15" s="1987" t="s">
        <v>309</v>
      </c>
      <c r="X15" s="1988" t="s">
        <v>309</v>
      </c>
      <c r="Y15" s="1989" t="s">
        <v>309</v>
      </c>
      <c r="Z15" s="1990" t="s">
        <v>309</v>
      </c>
      <c r="AA15" s="1991" t="s">
        <v>309</v>
      </c>
      <c r="AB15" s="1992" t="s">
        <v>309</v>
      </c>
      <c r="AC15" s="1993" t="s">
        <v>309</v>
      </c>
      <c r="AD15" s="1994" t="s">
        <v>309</v>
      </c>
      <c r="AE15" s="1995" t="s">
        <v>309</v>
      </c>
      <c r="AF15" s="1996" t="s">
        <v>309</v>
      </c>
      <c r="AG15" s="1997" t="s">
        <v>309</v>
      </c>
    </row>
    <row r="16" spans="1:34" ht="16.5" customHeight="1">
      <c r="A16" s="1932" t="s">
        <v>286</v>
      </c>
      <c r="B16" s="1933" t="s">
        <v>806</v>
      </c>
      <c r="C16" s="1934" t="s">
        <v>332</v>
      </c>
      <c r="D16" s="1935">
        <v>192000</v>
      </c>
      <c r="E16" s="1936">
        <v>0</v>
      </c>
      <c r="F16" s="1937">
        <v>140590.51</v>
      </c>
      <c r="G16" s="1938">
        <v>140590.51</v>
      </c>
      <c r="H16" s="1939" t="s">
        <v>333</v>
      </c>
      <c r="I16" s="1940">
        <v>0</v>
      </c>
      <c r="J16" s="1941">
        <v>140590.51</v>
      </c>
      <c r="K16" s="1942">
        <v>0.73224199999999995</v>
      </c>
      <c r="L16" s="1943" t="s">
        <v>790</v>
      </c>
      <c r="M16" s="1944" t="s">
        <v>157</v>
      </c>
      <c r="N16" s="1945" t="s">
        <v>803</v>
      </c>
      <c r="O16" s="1946" t="s">
        <v>317</v>
      </c>
      <c r="P16" s="1947" t="s">
        <v>323</v>
      </c>
      <c r="Q16" s="1948" t="s">
        <v>309</v>
      </c>
      <c r="R16" s="1949" t="s">
        <v>309</v>
      </c>
      <c r="S16" s="1950" t="s">
        <v>309</v>
      </c>
      <c r="T16" s="1951">
        <v>0</v>
      </c>
      <c r="U16" s="1952" t="s">
        <v>309</v>
      </c>
      <c r="V16" s="1953" t="s">
        <v>309</v>
      </c>
      <c r="W16" s="1954" t="s">
        <v>309</v>
      </c>
      <c r="X16" s="1955" t="s">
        <v>309</v>
      </c>
      <c r="Y16" s="1956" t="s">
        <v>309</v>
      </c>
      <c r="Z16" s="1957" t="s">
        <v>309</v>
      </c>
      <c r="AA16" s="1958" t="s">
        <v>309</v>
      </c>
      <c r="AB16" s="1959" t="s">
        <v>309</v>
      </c>
      <c r="AC16" s="1960" t="s">
        <v>309</v>
      </c>
      <c r="AD16" s="1961" t="s">
        <v>309</v>
      </c>
      <c r="AE16" s="1962" t="s">
        <v>309</v>
      </c>
      <c r="AF16" s="1963" t="s">
        <v>309</v>
      </c>
      <c r="AG16" s="1964" t="s">
        <v>309</v>
      </c>
    </row>
    <row r="17" spans="1:33" ht="16.5" customHeight="1">
      <c r="A17" s="1965" t="s">
        <v>287</v>
      </c>
      <c r="B17" s="1966" t="s">
        <v>807</v>
      </c>
      <c r="C17" s="1967" t="s">
        <v>332</v>
      </c>
      <c r="D17" s="1968">
        <v>134000</v>
      </c>
      <c r="E17" s="1969">
        <v>0</v>
      </c>
      <c r="F17" s="1970">
        <v>102307.14</v>
      </c>
      <c r="G17" s="1971">
        <v>102307.14</v>
      </c>
      <c r="H17" s="1972" t="s">
        <v>333</v>
      </c>
      <c r="I17" s="1973">
        <v>0</v>
      </c>
      <c r="J17" s="1974">
        <v>102307.14</v>
      </c>
      <c r="K17" s="1975">
        <v>0.763486</v>
      </c>
      <c r="L17" s="1976" t="s">
        <v>790</v>
      </c>
      <c r="M17" s="1977" t="s">
        <v>157</v>
      </c>
      <c r="N17" s="1978" t="s">
        <v>803</v>
      </c>
      <c r="O17" s="1979" t="s">
        <v>317</v>
      </c>
      <c r="P17" s="1980" t="s">
        <v>323</v>
      </c>
      <c r="Q17" s="1981" t="s">
        <v>309</v>
      </c>
      <c r="R17" s="1982" t="s">
        <v>309</v>
      </c>
      <c r="S17" s="1983" t="s">
        <v>309</v>
      </c>
      <c r="T17" s="1984">
        <v>0</v>
      </c>
      <c r="U17" s="1985" t="s">
        <v>309</v>
      </c>
      <c r="V17" s="1986" t="s">
        <v>309</v>
      </c>
      <c r="W17" s="1987" t="s">
        <v>309</v>
      </c>
      <c r="X17" s="1988" t="s">
        <v>309</v>
      </c>
      <c r="Y17" s="1989" t="s">
        <v>309</v>
      </c>
      <c r="Z17" s="1990" t="s">
        <v>309</v>
      </c>
      <c r="AA17" s="1991" t="s">
        <v>309</v>
      </c>
      <c r="AB17" s="1992" t="s">
        <v>309</v>
      </c>
      <c r="AC17" s="1993" t="s">
        <v>309</v>
      </c>
      <c r="AD17" s="1994" t="s">
        <v>309</v>
      </c>
      <c r="AE17" s="1995" t="s">
        <v>309</v>
      </c>
      <c r="AF17" s="1996" t="s">
        <v>309</v>
      </c>
      <c r="AG17" s="1997" t="s">
        <v>309</v>
      </c>
    </row>
    <row r="18" spans="1:33" ht="16.5" customHeight="1">
      <c r="A18" s="1932" t="s">
        <v>288</v>
      </c>
      <c r="B18" s="1933" t="s">
        <v>807</v>
      </c>
      <c r="C18" s="1934" t="s">
        <v>332</v>
      </c>
      <c r="D18" s="1935">
        <v>65380</v>
      </c>
      <c r="E18" s="1936">
        <v>38082.74</v>
      </c>
      <c r="F18" s="1937">
        <v>37839.75</v>
      </c>
      <c r="G18" s="1938">
        <v>37839.75</v>
      </c>
      <c r="H18" s="1939" t="s">
        <v>333</v>
      </c>
      <c r="I18" s="1940">
        <v>0</v>
      </c>
      <c r="J18" s="1941">
        <v>37839.75</v>
      </c>
      <c r="K18" s="1942">
        <v>0.578766</v>
      </c>
      <c r="L18" s="1943" t="s">
        <v>790</v>
      </c>
      <c r="M18" s="1944" t="s">
        <v>157</v>
      </c>
      <c r="N18" s="1945" t="s">
        <v>801</v>
      </c>
      <c r="O18" s="1946" t="s">
        <v>317</v>
      </c>
      <c r="P18" s="1947" t="s">
        <v>323</v>
      </c>
      <c r="Q18" s="1948" t="s">
        <v>309</v>
      </c>
      <c r="R18" s="1949" t="s">
        <v>309</v>
      </c>
      <c r="S18" s="1950" t="s">
        <v>309</v>
      </c>
      <c r="T18" s="1951">
        <v>0</v>
      </c>
      <c r="U18" s="1952" t="s">
        <v>309</v>
      </c>
      <c r="V18" s="1953" t="s">
        <v>309</v>
      </c>
      <c r="W18" s="1954" t="s">
        <v>309</v>
      </c>
      <c r="X18" s="1955" t="s">
        <v>309</v>
      </c>
      <c r="Y18" s="1956" t="s">
        <v>309</v>
      </c>
      <c r="Z18" s="1957" t="s">
        <v>309</v>
      </c>
      <c r="AA18" s="1958" t="s">
        <v>309</v>
      </c>
      <c r="AB18" s="1959" t="s">
        <v>309</v>
      </c>
      <c r="AC18" s="1960" t="s">
        <v>309</v>
      </c>
      <c r="AD18" s="1961" t="s">
        <v>309</v>
      </c>
      <c r="AE18" s="1962" t="s">
        <v>309</v>
      </c>
      <c r="AF18" s="1963" t="s">
        <v>309</v>
      </c>
      <c r="AG18" s="1964" t="s">
        <v>309</v>
      </c>
    </row>
    <row r="19" spans="1:33" ht="16.5" customHeight="1">
      <c r="A19" s="1965" t="s">
        <v>289</v>
      </c>
      <c r="B19" s="1966" t="s">
        <v>808</v>
      </c>
      <c r="C19" s="1967" t="s">
        <v>332</v>
      </c>
      <c r="D19" s="1968">
        <v>126799</v>
      </c>
      <c r="E19" s="1969">
        <v>0</v>
      </c>
      <c r="F19" s="1970">
        <v>90843.05</v>
      </c>
      <c r="G19" s="1971">
        <v>90843.05</v>
      </c>
      <c r="H19" s="1972" t="s">
        <v>333</v>
      </c>
      <c r="I19" s="1973">
        <v>0</v>
      </c>
      <c r="J19" s="1974">
        <v>90843.05</v>
      </c>
      <c r="K19" s="1975">
        <v>0.71643299999999999</v>
      </c>
      <c r="L19" s="1976" t="s">
        <v>794</v>
      </c>
      <c r="M19" s="1977" t="s">
        <v>157</v>
      </c>
      <c r="N19" s="1978" t="s">
        <v>720</v>
      </c>
      <c r="O19" s="1979" t="s">
        <v>317</v>
      </c>
      <c r="P19" s="1980" t="s">
        <v>323</v>
      </c>
      <c r="Q19" s="1981" t="s">
        <v>309</v>
      </c>
      <c r="R19" s="1982" t="s">
        <v>309</v>
      </c>
      <c r="S19" s="1983" t="s">
        <v>309</v>
      </c>
      <c r="T19" s="1984">
        <v>0</v>
      </c>
      <c r="U19" s="1985" t="s">
        <v>309</v>
      </c>
      <c r="V19" s="1986" t="s">
        <v>309</v>
      </c>
      <c r="W19" s="1987" t="s">
        <v>309</v>
      </c>
      <c r="X19" s="1988" t="s">
        <v>309</v>
      </c>
      <c r="Y19" s="1989" t="s">
        <v>309</v>
      </c>
      <c r="Z19" s="1990" t="s">
        <v>309</v>
      </c>
      <c r="AA19" s="1991" t="s">
        <v>309</v>
      </c>
      <c r="AB19" s="1992" t="s">
        <v>309</v>
      </c>
      <c r="AC19" s="1993" t="s">
        <v>309</v>
      </c>
      <c r="AD19" s="1994" t="s">
        <v>309</v>
      </c>
      <c r="AE19" s="1995" t="s">
        <v>309</v>
      </c>
      <c r="AF19" s="1996" t="s">
        <v>309</v>
      </c>
      <c r="AG19" s="1997" t="s">
        <v>309</v>
      </c>
    </row>
    <row r="20" spans="1:33" ht="16.5" customHeight="1">
      <c r="A20" s="1932" t="s">
        <v>290</v>
      </c>
      <c r="B20" s="1933" t="s">
        <v>809</v>
      </c>
      <c r="C20" s="1934" t="s">
        <v>331</v>
      </c>
      <c r="D20" s="1935">
        <v>100000</v>
      </c>
      <c r="E20" s="1936">
        <v>63409.85</v>
      </c>
      <c r="F20" s="1937">
        <v>63159.24</v>
      </c>
      <c r="G20" s="1938">
        <v>63159.24</v>
      </c>
      <c r="H20" s="1939" t="s">
        <v>333</v>
      </c>
      <c r="I20" s="1940">
        <v>0</v>
      </c>
      <c r="J20" s="1941">
        <v>63159.24</v>
      </c>
      <c r="K20" s="1942">
        <v>0.63159200000000004</v>
      </c>
      <c r="L20" s="1943" t="s">
        <v>778</v>
      </c>
      <c r="M20" s="1944" t="s">
        <v>157</v>
      </c>
      <c r="N20" s="1945" t="s">
        <v>803</v>
      </c>
      <c r="O20" s="1946" t="s">
        <v>317</v>
      </c>
      <c r="P20" s="1947" t="s">
        <v>323</v>
      </c>
      <c r="Q20" s="1948" t="s">
        <v>309</v>
      </c>
      <c r="R20" s="1949" t="s">
        <v>309</v>
      </c>
      <c r="S20" s="1950" t="s">
        <v>309</v>
      </c>
      <c r="T20" s="1951">
        <v>0</v>
      </c>
      <c r="U20" s="1952" t="s">
        <v>309</v>
      </c>
      <c r="V20" s="1953" t="s">
        <v>309</v>
      </c>
      <c r="W20" s="1954" t="s">
        <v>309</v>
      </c>
      <c r="X20" s="1955" t="s">
        <v>309</v>
      </c>
      <c r="Y20" s="1956" t="s">
        <v>309</v>
      </c>
      <c r="Z20" s="1957" t="s">
        <v>309</v>
      </c>
      <c r="AA20" s="1958" t="s">
        <v>309</v>
      </c>
      <c r="AB20" s="1959" t="s">
        <v>309</v>
      </c>
      <c r="AC20" s="1960" t="s">
        <v>309</v>
      </c>
      <c r="AD20" s="1961" t="s">
        <v>309</v>
      </c>
      <c r="AE20" s="1962" t="s">
        <v>309</v>
      </c>
      <c r="AF20" s="1963" t="s">
        <v>309</v>
      </c>
      <c r="AG20" s="1964" t="s">
        <v>309</v>
      </c>
    </row>
    <row r="21" spans="1:33" ht="16.5" customHeight="1">
      <c r="A21" s="1965" t="s">
        <v>291</v>
      </c>
      <c r="B21" s="1966" t="s">
        <v>800</v>
      </c>
      <c r="C21" s="1967" t="s">
        <v>332</v>
      </c>
      <c r="D21" s="1968">
        <v>128000</v>
      </c>
      <c r="E21" s="1969">
        <v>0</v>
      </c>
      <c r="F21" s="1970">
        <v>84318.7</v>
      </c>
      <c r="G21" s="1971">
        <v>84318.7</v>
      </c>
      <c r="H21" s="1972" t="s">
        <v>333</v>
      </c>
      <c r="I21" s="1973">
        <v>0</v>
      </c>
      <c r="J21" s="1974">
        <v>84318.7</v>
      </c>
      <c r="K21" s="1975">
        <v>0.65873999999999999</v>
      </c>
      <c r="L21" s="1976" t="s">
        <v>760</v>
      </c>
      <c r="M21" s="1977" t="s">
        <v>157</v>
      </c>
      <c r="N21" s="1978" t="s">
        <v>803</v>
      </c>
      <c r="O21" s="1979" t="s">
        <v>317</v>
      </c>
      <c r="P21" s="1980" t="s">
        <v>323</v>
      </c>
      <c r="Q21" s="1981" t="s">
        <v>309</v>
      </c>
      <c r="R21" s="1982" t="s">
        <v>309</v>
      </c>
      <c r="S21" s="1983" t="s">
        <v>309</v>
      </c>
      <c r="T21" s="1984">
        <v>0</v>
      </c>
      <c r="U21" s="1985" t="s">
        <v>309</v>
      </c>
      <c r="V21" s="1986" t="s">
        <v>309</v>
      </c>
      <c r="W21" s="1987" t="s">
        <v>309</v>
      </c>
      <c r="X21" s="1988" t="s">
        <v>309</v>
      </c>
      <c r="Y21" s="1989" t="s">
        <v>309</v>
      </c>
      <c r="Z21" s="1990" t="s">
        <v>309</v>
      </c>
      <c r="AA21" s="1991" t="s">
        <v>309</v>
      </c>
      <c r="AB21" s="1992" t="s">
        <v>309</v>
      </c>
      <c r="AC21" s="1993" t="s">
        <v>309</v>
      </c>
      <c r="AD21" s="1994" t="s">
        <v>309</v>
      </c>
      <c r="AE21" s="1995" t="s">
        <v>309</v>
      </c>
      <c r="AF21" s="1996" t="s">
        <v>309</v>
      </c>
      <c r="AG21" s="1997" t="s">
        <v>309</v>
      </c>
    </row>
    <row r="22" spans="1:33" ht="16.5" customHeight="1">
      <c r="A22" s="1932" t="s">
        <v>292</v>
      </c>
      <c r="B22" s="1933" t="s">
        <v>810</v>
      </c>
      <c r="C22" s="1934" t="s">
        <v>309</v>
      </c>
      <c r="D22" s="1935">
        <v>80000</v>
      </c>
      <c r="E22" s="1936">
        <v>0</v>
      </c>
      <c r="F22" s="1937" t="s">
        <v>309</v>
      </c>
      <c r="G22" s="1938" t="s">
        <v>309</v>
      </c>
      <c r="H22" s="1939" t="s">
        <v>333</v>
      </c>
      <c r="I22" s="1940">
        <v>0</v>
      </c>
      <c r="J22" s="1941">
        <v>0</v>
      </c>
      <c r="K22" s="1942">
        <v>0</v>
      </c>
      <c r="L22" s="1943" t="s">
        <v>762</v>
      </c>
      <c r="M22" s="1944" t="s">
        <v>324</v>
      </c>
      <c r="N22" s="1945" t="s">
        <v>801</v>
      </c>
      <c r="O22" s="1946" t="s">
        <v>318</v>
      </c>
      <c r="P22" s="1947" t="s">
        <v>323</v>
      </c>
      <c r="Q22" s="1948" t="s">
        <v>309</v>
      </c>
      <c r="R22" s="1949" t="s">
        <v>309</v>
      </c>
      <c r="S22" s="1950" t="s">
        <v>309</v>
      </c>
      <c r="T22" s="1951">
        <v>0</v>
      </c>
      <c r="U22" s="1952" t="s">
        <v>309</v>
      </c>
      <c r="V22" s="1953" t="s">
        <v>309</v>
      </c>
      <c r="W22" s="1954" t="s">
        <v>309</v>
      </c>
      <c r="X22" s="1955" t="s">
        <v>309</v>
      </c>
      <c r="Y22" s="1956" t="s">
        <v>309</v>
      </c>
      <c r="Z22" s="1957" t="s">
        <v>309</v>
      </c>
      <c r="AA22" s="1958" t="s">
        <v>309</v>
      </c>
      <c r="AB22" s="1959" t="s">
        <v>309</v>
      </c>
      <c r="AC22" s="1960" t="s">
        <v>309</v>
      </c>
      <c r="AD22" s="1961" t="s">
        <v>309</v>
      </c>
      <c r="AE22" s="1962" t="s">
        <v>309</v>
      </c>
      <c r="AF22" s="1963" t="s">
        <v>309</v>
      </c>
      <c r="AG22" s="1964" t="s">
        <v>309</v>
      </c>
    </row>
    <row r="23" spans="1:33" ht="16.5" customHeight="1">
      <c r="A23" s="1965" t="s">
        <v>293</v>
      </c>
      <c r="B23" s="1966" t="s">
        <v>810</v>
      </c>
      <c r="C23" s="1967" t="s">
        <v>332</v>
      </c>
      <c r="D23" s="1968">
        <v>205500</v>
      </c>
      <c r="E23" s="1969">
        <v>68444.600000000006</v>
      </c>
      <c r="F23" s="1970">
        <v>69253.600000000006</v>
      </c>
      <c r="G23" s="1971">
        <v>69253.600000000006</v>
      </c>
      <c r="H23" s="1972" t="s">
        <v>333</v>
      </c>
      <c r="I23" s="1973">
        <v>0</v>
      </c>
      <c r="J23" s="1974">
        <v>69253.600000000006</v>
      </c>
      <c r="K23" s="1975">
        <v>0.33700000000000002</v>
      </c>
      <c r="L23" s="1976" t="s">
        <v>778</v>
      </c>
      <c r="M23" s="1977" t="s">
        <v>157</v>
      </c>
      <c r="N23" s="1978" t="s">
        <v>801</v>
      </c>
      <c r="O23" s="1979" t="s">
        <v>317</v>
      </c>
      <c r="P23" s="1980" t="s">
        <v>323</v>
      </c>
      <c r="Q23" s="1981" t="s">
        <v>309</v>
      </c>
      <c r="R23" s="1982" t="s">
        <v>309</v>
      </c>
      <c r="S23" s="1983" t="s">
        <v>309</v>
      </c>
      <c r="T23" s="1984">
        <v>0</v>
      </c>
      <c r="U23" s="1985" t="s">
        <v>309</v>
      </c>
      <c r="V23" s="1986" t="s">
        <v>309</v>
      </c>
      <c r="W23" s="1987" t="s">
        <v>309</v>
      </c>
      <c r="X23" s="1988" t="s">
        <v>309</v>
      </c>
      <c r="Y23" s="1989" t="s">
        <v>309</v>
      </c>
      <c r="Z23" s="1990" t="s">
        <v>309</v>
      </c>
      <c r="AA23" s="1991" t="s">
        <v>309</v>
      </c>
      <c r="AB23" s="1992" t="s">
        <v>309</v>
      </c>
      <c r="AC23" s="1993" t="s">
        <v>309</v>
      </c>
      <c r="AD23" s="1994" t="s">
        <v>309</v>
      </c>
      <c r="AE23" s="1995" t="s">
        <v>309</v>
      </c>
      <c r="AF23" s="1996" t="s">
        <v>309</v>
      </c>
      <c r="AG23" s="1997" t="s">
        <v>309</v>
      </c>
    </row>
    <row r="24" spans="1:33" ht="16.5" customHeight="1">
      <c r="A24" s="1932" t="s">
        <v>294</v>
      </c>
      <c r="B24" s="1933" t="s">
        <v>810</v>
      </c>
      <c r="C24" s="1934" t="s">
        <v>332</v>
      </c>
      <c r="D24" s="1935">
        <v>55000</v>
      </c>
      <c r="E24" s="1936">
        <v>27138.45</v>
      </c>
      <c r="F24" s="1937">
        <v>27499.96</v>
      </c>
      <c r="G24" s="1938">
        <v>27499.96</v>
      </c>
      <c r="H24" s="1939" t="s">
        <v>333</v>
      </c>
      <c r="I24" s="1940">
        <v>0</v>
      </c>
      <c r="J24" s="1941">
        <v>27499.96</v>
      </c>
      <c r="K24" s="1942">
        <v>0.49999900000000003</v>
      </c>
      <c r="L24" s="1943" t="s">
        <v>758</v>
      </c>
      <c r="M24" s="1944" t="s">
        <v>157</v>
      </c>
      <c r="N24" s="1945" t="s">
        <v>720</v>
      </c>
      <c r="O24" s="1946" t="s">
        <v>317</v>
      </c>
      <c r="P24" s="1947" t="s">
        <v>323</v>
      </c>
      <c r="Q24" s="1948" t="s">
        <v>309</v>
      </c>
      <c r="R24" s="1949" t="s">
        <v>309</v>
      </c>
      <c r="S24" s="1950" t="s">
        <v>309</v>
      </c>
      <c r="T24" s="1951">
        <v>0</v>
      </c>
      <c r="U24" s="1952" t="s">
        <v>309</v>
      </c>
      <c r="V24" s="1953" t="s">
        <v>309</v>
      </c>
      <c r="W24" s="1954" t="s">
        <v>309</v>
      </c>
      <c r="X24" s="1955" t="s">
        <v>309</v>
      </c>
      <c r="Y24" s="1956" t="s">
        <v>309</v>
      </c>
      <c r="Z24" s="1957" t="s">
        <v>309</v>
      </c>
      <c r="AA24" s="1958" t="s">
        <v>309</v>
      </c>
      <c r="AB24" s="1959" t="s">
        <v>309</v>
      </c>
      <c r="AC24" s="1960" t="s">
        <v>309</v>
      </c>
      <c r="AD24" s="1961" t="s">
        <v>309</v>
      </c>
      <c r="AE24" s="1962" t="s">
        <v>309</v>
      </c>
      <c r="AF24" s="1963" t="s">
        <v>309</v>
      </c>
      <c r="AG24" s="1964" t="s">
        <v>309</v>
      </c>
    </row>
    <row r="25" spans="1:33" ht="16.5" customHeight="1">
      <c r="A25" s="1965" t="s">
        <v>295</v>
      </c>
      <c r="B25" s="1966" t="s">
        <v>811</v>
      </c>
      <c r="C25" s="1967" t="s">
        <v>332</v>
      </c>
      <c r="D25" s="1968">
        <v>200000</v>
      </c>
      <c r="E25" s="1969">
        <v>0</v>
      </c>
      <c r="F25" s="1970">
        <v>142578.19</v>
      </c>
      <c r="G25" s="1971">
        <v>142578.19</v>
      </c>
      <c r="H25" s="1972" t="s">
        <v>333</v>
      </c>
      <c r="I25" s="1973">
        <v>0</v>
      </c>
      <c r="J25" s="1974">
        <v>142578.19</v>
      </c>
      <c r="K25" s="1975">
        <v>0.71289100000000005</v>
      </c>
      <c r="L25" s="1976" t="s">
        <v>770</v>
      </c>
      <c r="M25" s="1977" t="s">
        <v>157</v>
      </c>
      <c r="N25" s="1978" t="s">
        <v>605</v>
      </c>
      <c r="O25" s="1979" t="s">
        <v>317</v>
      </c>
      <c r="P25" s="1980" t="s">
        <v>323</v>
      </c>
      <c r="Q25" s="1981" t="s">
        <v>309</v>
      </c>
      <c r="R25" s="1982" t="s">
        <v>309</v>
      </c>
      <c r="S25" s="1983" t="s">
        <v>309</v>
      </c>
      <c r="T25" s="1984">
        <v>0</v>
      </c>
      <c r="U25" s="1985" t="s">
        <v>309</v>
      </c>
      <c r="V25" s="1986" t="s">
        <v>309</v>
      </c>
      <c r="W25" s="1987" t="s">
        <v>309</v>
      </c>
      <c r="X25" s="1988" t="s">
        <v>309</v>
      </c>
      <c r="Y25" s="1989" t="s">
        <v>309</v>
      </c>
      <c r="Z25" s="1990" t="s">
        <v>309</v>
      </c>
      <c r="AA25" s="1991" t="s">
        <v>309</v>
      </c>
      <c r="AB25" s="1992" t="s">
        <v>309</v>
      </c>
      <c r="AC25" s="1993" t="s">
        <v>309</v>
      </c>
      <c r="AD25" s="1994" t="s">
        <v>309</v>
      </c>
      <c r="AE25" s="1995" t="s">
        <v>309</v>
      </c>
      <c r="AF25" s="1996" t="s">
        <v>309</v>
      </c>
      <c r="AG25" s="1997" t="s">
        <v>309</v>
      </c>
    </row>
    <row r="26" spans="1:33" ht="16.5" customHeight="1">
      <c r="A26" s="1932" t="s">
        <v>296</v>
      </c>
      <c r="B26" s="1933" t="s">
        <v>811</v>
      </c>
      <c r="C26" s="1934" t="s">
        <v>332</v>
      </c>
      <c r="D26" s="1935">
        <v>203287</v>
      </c>
      <c r="E26" s="1936">
        <v>174321.68</v>
      </c>
      <c r="F26" s="1937">
        <v>172046.86</v>
      </c>
      <c r="G26" s="1938">
        <v>172046.86</v>
      </c>
      <c r="H26" s="1939" t="s">
        <v>333</v>
      </c>
      <c r="I26" s="1940">
        <v>0</v>
      </c>
      <c r="J26" s="1941">
        <v>172046.86</v>
      </c>
      <c r="K26" s="1942">
        <v>0.84632499999999999</v>
      </c>
      <c r="L26" s="1943" t="s">
        <v>778</v>
      </c>
      <c r="M26" s="1944" t="s">
        <v>157</v>
      </c>
      <c r="N26" s="1945" t="s">
        <v>801</v>
      </c>
      <c r="O26" s="1946" t="s">
        <v>317</v>
      </c>
      <c r="P26" s="1947" t="s">
        <v>323</v>
      </c>
      <c r="Q26" s="1948" t="s">
        <v>309</v>
      </c>
      <c r="R26" s="1949" t="s">
        <v>309</v>
      </c>
      <c r="S26" s="1950" t="s">
        <v>309</v>
      </c>
      <c r="T26" s="1951">
        <v>0</v>
      </c>
      <c r="U26" s="1952" t="s">
        <v>309</v>
      </c>
      <c r="V26" s="1953" t="s">
        <v>309</v>
      </c>
      <c r="W26" s="1954" t="s">
        <v>309</v>
      </c>
      <c r="X26" s="1955" t="s">
        <v>309</v>
      </c>
      <c r="Y26" s="1956" t="s">
        <v>309</v>
      </c>
      <c r="Z26" s="1957" t="s">
        <v>309</v>
      </c>
      <c r="AA26" s="1958" t="s">
        <v>309</v>
      </c>
      <c r="AB26" s="1959" t="s">
        <v>309</v>
      </c>
      <c r="AC26" s="1960" t="s">
        <v>309</v>
      </c>
      <c r="AD26" s="1961" t="s">
        <v>309</v>
      </c>
      <c r="AE26" s="1962" t="s">
        <v>309</v>
      </c>
      <c r="AF26" s="1963" t="s">
        <v>309</v>
      </c>
      <c r="AG26" s="1964" t="s">
        <v>309</v>
      </c>
    </row>
    <row r="27" spans="1:33" ht="16.5" customHeight="1">
      <c r="A27" s="1965" t="s">
        <v>297</v>
      </c>
      <c r="B27" s="1966" t="s">
        <v>811</v>
      </c>
      <c r="C27" s="1967" t="s">
        <v>332</v>
      </c>
      <c r="D27" s="1968">
        <v>270000</v>
      </c>
      <c r="E27" s="1969">
        <v>230893.25</v>
      </c>
      <c r="F27" s="1970">
        <v>228094.69</v>
      </c>
      <c r="G27" s="1971">
        <v>228094.69</v>
      </c>
      <c r="H27" s="1972" t="s">
        <v>333</v>
      </c>
      <c r="I27" s="1973">
        <v>0</v>
      </c>
      <c r="J27" s="1974">
        <v>228094.69</v>
      </c>
      <c r="K27" s="1975">
        <v>0.84479499999999996</v>
      </c>
      <c r="L27" s="1976" t="s">
        <v>736</v>
      </c>
      <c r="M27" s="1977" t="s">
        <v>157</v>
      </c>
      <c r="N27" s="1978" t="s">
        <v>605</v>
      </c>
      <c r="O27" s="1979" t="s">
        <v>317</v>
      </c>
      <c r="P27" s="1980" t="s">
        <v>323</v>
      </c>
      <c r="Q27" s="1981" t="s">
        <v>309</v>
      </c>
      <c r="R27" s="1982" t="s">
        <v>309</v>
      </c>
      <c r="S27" s="1983" t="s">
        <v>309</v>
      </c>
      <c r="T27" s="1984">
        <v>0</v>
      </c>
      <c r="U27" s="1985" t="s">
        <v>309</v>
      </c>
      <c r="V27" s="1986" t="s">
        <v>309</v>
      </c>
      <c r="W27" s="1987" t="s">
        <v>309</v>
      </c>
      <c r="X27" s="1988" t="s">
        <v>309</v>
      </c>
      <c r="Y27" s="1989" t="s">
        <v>309</v>
      </c>
      <c r="Z27" s="1990" t="s">
        <v>309</v>
      </c>
      <c r="AA27" s="1991" t="s">
        <v>309</v>
      </c>
      <c r="AB27" s="1992" t="s">
        <v>309</v>
      </c>
      <c r="AC27" s="1993" t="s">
        <v>309</v>
      </c>
      <c r="AD27" s="1994" t="s">
        <v>309</v>
      </c>
      <c r="AE27" s="1995" t="s">
        <v>309</v>
      </c>
      <c r="AF27" s="1996" t="s">
        <v>309</v>
      </c>
      <c r="AG27" s="1997" t="s">
        <v>309</v>
      </c>
    </row>
    <row r="28" spans="1:33" ht="16.5" customHeight="1">
      <c r="A28" s="1932" t="s">
        <v>298</v>
      </c>
      <c r="B28" s="1933" t="s">
        <v>811</v>
      </c>
      <c r="C28" s="1934" t="s">
        <v>332</v>
      </c>
      <c r="D28" s="1935">
        <v>200000</v>
      </c>
      <c r="E28" s="1936">
        <v>169704.18</v>
      </c>
      <c r="F28" s="1937">
        <v>168276.09</v>
      </c>
      <c r="G28" s="1938">
        <v>168276.09</v>
      </c>
      <c r="H28" s="1939" t="s">
        <v>333</v>
      </c>
      <c r="I28" s="1940">
        <v>0</v>
      </c>
      <c r="J28" s="1941">
        <v>168276.09</v>
      </c>
      <c r="K28" s="1942">
        <v>0.84138000000000002</v>
      </c>
      <c r="L28" s="1943" t="s">
        <v>754</v>
      </c>
      <c r="M28" s="1944" t="s">
        <v>157</v>
      </c>
      <c r="N28" s="1945" t="s">
        <v>803</v>
      </c>
      <c r="O28" s="1946" t="s">
        <v>317</v>
      </c>
      <c r="P28" s="1947" t="s">
        <v>323</v>
      </c>
      <c r="Q28" s="1948" t="s">
        <v>309</v>
      </c>
      <c r="R28" s="1949" t="s">
        <v>309</v>
      </c>
      <c r="S28" s="1950" t="s">
        <v>309</v>
      </c>
      <c r="T28" s="1951">
        <v>0</v>
      </c>
      <c r="U28" s="1952" t="s">
        <v>309</v>
      </c>
      <c r="V28" s="1953" t="s">
        <v>309</v>
      </c>
      <c r="W28" s="1954" t="s">
        <v>309</v>
      </c>
      <c r="X28" s="1955" t="s">
        <v>309</v>
      </c>
      <c r="Y28" s="1956" t="s">
        <v>309</v>
      </c>
      <c r="Z28" s="1957" t="s">
        <v>309</v>
      </c>
      <c r="AA28" s="1958" t="s">
        <v>309</v>
      </c>
      <c r="AB28" s="1959" t="s">
        <v>309</v>
      </c>
      <c r="AC28" s="1960" t="s">
        <v>309</v>
      </c>
      <c r="AD28" s="1961" t="s">
        <v>309</v>
      </c>
      <c r="AE28" s="1962" t="s">
        <v>309</v>
      </c>
      <c r="AF28" s="1963" t="s">
        <v>309</v>
      </c>
      <c r="AG28" s="1964" t="s">
        <v>309</v>
      </c>
    </row>
    <row r="29" spans="1:33" ht="16.5" customHeight="1">
      <c r="A29" s="1965" t="s">
        <v>299</v>
      </c>
      <c r="B29" s="1966" t="s">
        <v>812</v>
      </c>
      <c r="C29" s="1967" t="s">
        <v>332</v>
      </c>
      <c r="D29" s="1968">
        <v>120000</v>
      </c>
      <c r="E29" s="1969">
        <v>89263.5</v>
      </c>
      <c r="F29" s="1970">
        <v>88791.11</v>
      </c>
      <c r="G29" s="1971">
        <v>88791.11</v>
      </c>
      <c r="H29" s="1972" t="s">
        <v>333</v>
      </c>
      <c r="I29" s="1973">
        <v>0</v>
      </c>
      <c r="J29" s="1974">
        <v>88791.11</v>
      </c>
      <c r="K29" s="1975">
        <v>0.73992599999999997</v>
      </c>
      <c r="L29" s="1976" t="s">
        <v>792</v>
      </c>
      <c r="M29" s="1977" t="s">
        <v>157</v>
      </c>
      <c r="N29" s="1978" t="s">
        <v>803</v>
      </c>
      <c r="O29" s="1979" t="s">
        <v>317</v>
      </c>
      <c r="P29" s="1980" t="s">
        <v>323</v>
      </c>
      <c r="Q29" s="1981" t="s">
        <v>309</v>
      </c>
      <c r="R29" s="1982" t="s">
        <v>309</v>
      </c>
      <c r="S29" s="1983" t="s">
        <v>309</v>
      </c>
      <c r="T29" s="1984">
        <v>0</v>
      </c>
      <c r="U29" s="1985" t="s">
        <v>309</v>
      </c>
      <c r="V29" s="1986" t="s">
        <v>309</v>
      </c>
      <c r="W29" s="1987" t="s">
        <v>309</v>
      </c>
      <c r="X29" s="1988" t="s">
        <v>309</v>
      </c>
      <c r="Y29" s="1989" t="s">
        <v>309</v>
      </c>
      <c r="Z29" s="1990" t="s">
        <v>309</v>
      </c>
      <c r="AA29" s="1991" t="s">
        <v>309</v>
      </c>
      <c r="AB29" s="1992" t="s">
        <v>309</v>
      </c>
      <c r="AC29" s="1993" t="s">
        <v>309</v>
      </c>
      <c r="AD29" s="1994" t="s">
        <v>309</v>
      </c>
      <c r="AE29" s="1995" t="s">
        <v>309</v>
      </c>
      <c r="AF29" s="1996" t="s">
        <v>309</v>
      </c>
      <c r="AG29" s="1997" t="s">
        <v>309</v>
      </c>
    </row>
    <row r="30" spans="1:33" ht="16.5" customHeight="1">
      <c r="A30" s="1932" t="s">
        <v>300</v>
      </c>
      <c r="B30" s="1933" t="s">
        <v>812</v>
      </c>
      <c r="C30" s="1934" t="s">
        <v>332</v>
      </c>
      <c r="D30" s="1935">
        <v>100000</v>
      </c>
      <c r="E30" s="1936">
        <v>73870.2</v>
      </c>
      <c r="F30" s="1937">
        <v>73700.69</v>
      </c>
      <c r="G30" s="1938">
        <v>73700.69</v>
      </c>
      <c r="H30" s="1939" t="s">
        <v>333</v>
      </c>
      <c r="I30" s="1940">
        <v>0</v>
      </c>
      <c r="J30" s="1941">
        <v>73700.69</v>
      </c>
      <c r="K30" s="1942">
        <v>0.73700699999999997</v>
      </c>
      <c r="L30" s="1943" t="s">
        <v>784</v>
      </c>
      <c r="M30" s="1944" t="s">
        <v>157</v>
      </c>
      <c r="N30" s="1945" t="s">
        <v>803</v>
      </c>
      <c r="O30" s="1946" t="s">
        <v>317</v>
      </c>
      <c r="P30" s="1947" t="s">
        <v>323</v>
      </c>
      <c r="Q30" s="1948" t="s">
        <v>309</v>
      </c>
      <c r="R30" s="1949" t="s">
        <v>309</v>
      </c>
      <c r="S30" s="1950" t="s">
        <v>309</v>
      </c>
      <c r="T30" s="1951">
        <v>0</v>
      </c>
      <c r="U30" s="1952" t="s">
        <v>309</v>
      </c>
      <c r="V30" s="1953" t="s">
        <v>309</v>
      </c>
      <c r="W30" s="1954" t="s">
        <v>309</v>
      </c>
      <c r="X30" s="1955" t="s">
        <v>309</v>
      </c>
      <c r="Y30" s="1956" t="s">
        <v>309</v>
      </c>
      <c r="Z30" s="1957" t="s">
        <v>309</v>
      </c>
      <c r="AA30" s="1958" t="s">
        <v>309</v>
      </c>
      <c r="AB30" s="1959" t="s">
        <v>309</v>
      </c>
      <c r="AC30" s="1960" t="s">
        <v>309</v>
      </c>
      <c r="AD30" s="1961" t="s">
        <v>309</v>
      </c>
      <c r="AE30" s="1962" t="s">
        <v>309</v>
      </c>
      <c r="AF30" s="1963" t="s">
        <v>309</v>
      </c>
      <c r="AG30" s="1964" t="s">
        <v>309</v>
      </c>
    </row>
    <row r="31" spans="1:33" ht="16.5" customHeight="1">
      <c r="A31" s="1965" t="s">
        <v>301</v>
      </c>
      <c r="B31" s="1966" t="s">
        <v>799</v>
      </c>
      <c r="C31" s="1967" t="s">
        <v>332</v>
      </c>
      <c r="D31" s="1968">
        <v>299000</v>
      </c>
      <c r="E31" s="1969">
        <v>0</v>
      </c>
      <c r="F31" s="1970">
        <v>261281.66</v>
      </c>
      <c r="G31" s="1971">
        <v>261281.66</v>
      </c>
      <c r="H31" s="1972" t="s">
        <v>333</v>
      </c>
      <c r="I31" s="1973">
        <v>0</v>
      </c>
      <c r="J31" s="1974">
        <v>261281.66</v>
      </c>
      <c r="K31" s="1975">
        <v>0.87385199999999996</v>
      </c>
      <c r="L31" s="1976" t="s">
        <v>752</v>
      </c>
      <c r="M31" s="1977" t="s">
        <v>157</v>
      </c>
      <c r="N31" s="1978" t="s">
        <v>605</v>
      </c>
      <c r="O31" s="1979" t="s">
        <v>317</v>
      </c>
      <c r="P31" s="1980" t="s">
        <v>323</v>
      </c>
      <c r="Q31" s="1981" t="s">
        <v>309</v>
      </c>
      <c r="R31" s="1982" t="s">
        <v>309</v>
      </c>
      <c r="S31" s="1983" t="s">
        <v>309</v>
      </c>
      <c r="T31" s="1984">
        <v>0</v>
      </c>
      <c r="U31" s="1985" t="s">
        <v>309</v>
      </c>
      <c r="V31" s="1986" t="s">
        <v>309</v>
      </c>
      <c r="W31" s="1987" t="s">
        <v>309</v>
      </c>
      <c r="X31" s="1988" t="s">
        <v>309</v>
      </c>
      <c r="Y31" s="1989" t="s">
        <v>309</v>
      </c>
      <c r="Z31" s="1990" t="s">
        <v>309</v>
      </c>
      <c r="AA31" s="1991" t="s">
        <v>309</v>
      </c>
      <c r="AB31" s="1992" t="s">
        <v>309</v>
      </c>
      <c r="AC31" s="1993" t="s">
        <v>309</v>
      </c>
      <c r="AD31" s="1994" t="s">
        <v>309</v>
      </c>
      <c r="AE31" s="1995" t="s">
        <v>309</v>
      </c>
      <c r="AF31" s="1996" t="s">
        <v>309</v>
      </c>
      <c r="AG31" s="1997" t="s">
        <v>309</v>
      </c>
    </row>
    <row r="32" spans="1:33" ht="16.5" customHeight="1">
      <c r="A32" s="1932" t="s">
        <v>302</v>
      </c>
      <c r="B32" s="1933" t="s">
        <v>799</v>
      </c>
      <c r="C32" s="1934" t="s">
        <v>332</v>
      </c>
      <c r="D32" s="1935">
        <v>100000</v>
      </c>
      <c r="E32" s="1936">
        <v>76714.509999999995</v>
      </c>
      <c r="F32" s="1937">
        <v>76467.16</v>
      </c>
      <c r="G32" s="1938">
        <v>76467.16</v>
      </c>
      <c r="H32" s="1939" t="s">
        <v>333</v>
      </c>
      <c r="I32" s="1940">
        <v>0</v>
      </c>
      <c r="J32" s="1941">
        <v>76467.16</v>
      </c>
      <c r="K32" s="1942">
        <v>0.76467200000000002</v>
      </c>
      <c r="L32" s="1943" t="s">
        <v>792</v>
      </c>
      <c r="M32" s="1944" t="s">
        <v>157</v>
      </c>
      <c r="N32" s="1945" t="s">
        <v>803</v>
      </c>
      <c r="O32" s="1946" t="s">
        <v>317</v>
      </c>
      <c r="P32" s="1947" t="s">
        <v>323</v>
      </c>
      <c r="Q32" s="1948" t="s">
        <v>309</v>
      </c>
      <c r="R32" s="1949" t="s">
        <v>309</v>
      </c>
      <c r="S32" s="1950" t="s">
        <v>309</v>
      </c>
      <c r="T32" s="1951">
        <v>0</v>
      </c>
      <c r="U32" s="1952" t="s">
        <v>309</v>
      </c>
      <c r="V32" s="1953" t="s">
        <v>309</v>
      </c>
      <c r="W32" s="1954" t="s">
        <v>309</v>
      </c>
      <c r="X32" s="1955" t="s">
        <v>309</v>
      </c>
      <c r="Y32" s="1956" t="s">
        <v>309</v>
      </c>
      <c r="Z32" s="1957" t="s">
        <v>309</v>
      </c>
      <c r="AA32" s="1958" t="s">
        <v>309</v>
      </c>
      <c r="AB32" s="1959" t="s">
        <v>309</v>
      </c>
      <c r="AC32" s="1960" t="s">
        <v>309</v>
      </c>
      <c r="AD32" s="1961" t="s">
        <v>309</v>
      </c>
      <c r="AE32" s="1962" t="s">
        <v>309</v>
      </c>
      <c r="AF32" s="1963" t="s">
        <v>309</v>
      </c>
      <c r="AG32" s="1964" t="s">
        <v>309</v>
      </c>
    </row>
    <row r="33" spans="1:33" ht="16.5" customHeight="1">
      <c r="A33" s="1965" t="s">
        <v>303</v>
      </c>
      <c r="B33" s="1966" t="s">
        <v>813</v>
      </c>
      <c r="C33" s="1967" t="s">
        <v>332</v>
      </c>
      <c r="D33" s="1968">
        <v>344000</v>
      </c>
      <c r="E33" s="1969">
        <v>319070.46000000002</v>
      </c>
      <c r="F33" s="1970">
        <v>315354.89</v>
      </c>
      <c r="G33" s="1971">
        <v>315354.89</v>
      </c>
      <c r="H33" s="1972" t="s">
        <v>333</v>
      </c>
      <c r="I33" s="1973">
        <v>0</v>
      </c>
      <c r="J33" s="1974">
        <v>315354.89</v>
      </c>
      <c r="K33" s="1975">
        <v>0.91672900000000002</v>
      </c>
      <c r="L33" s="1976" t="s">
        <v>770</v>
      </c>
      <c r="M33" s="1977" t="s">
        <v>157</v>
      </c>
      <c r="N33" s="1978" t="s">
        <v>605</v>
      </c>
      <c r="O33" s="1979" t="s">
        <v>317</v>
      </c>
      <c r="P33" s="1980" t="s">
        <v>323</v>
      </c>
      <c r="Q33" s="1981" t="s">
        <v>309</v>
      </c>
      <c r="R33" s="1982" t="s">
        <v>309</v>
      </c>
      <c r="S33" s="1983" t="s">
        <v>309</v>
      </c>
      <c r="T33" s="1984">
        <v>0</v>
      </c>
      <c r="U33" s="1985" t="s">
        <v>309</v>
      </c>
      <c r="V33" s="1986" t="s">
        <v>309</v>
      </c>
      <c r="W33" s="1987" t="s">
        <v>309</v>
      </c>
      <c r="X33" s="1988" t="s">
        <v>309</v>
      </c>
      <c r="Y33" s="1989" t="s">
        <v>309</v>
      </c>
      <c r="Z33" s="1990" t="s">
        <v>309</v>
      </c>
      <c r="AA33" s="1991" t="s">
        <v>309</v>
      </c>
      <c r="AB33" s="1992" t="s">
        <v>309</v>
      </c>
      <c r="AC33" s="1993" t="s">
        <v>309</v>
      </c>
      <c r="AD33" s="1994" t="s">
        <v>309</v>
      </c>
      <c r="AE33" s="1995" t="s">
        <v>309</v>
      </c>
      <c r="AF33" s="1996" t="s">
        <v>309</v>
      </c>
      <c r="AG33" s="1997" t="s">
        <v>309</v>
      </c>
    </row>
    <row r="34" spans="1:33" ht="16.5" customHeight="1">
      <c r="A34" s="1932" t="s">
        <v>304</v>
      </c>
      <c r="B34" s="1933" t="s">
        <v>814</v>
      </c>
      <c r="C34" s="1934" t="s">
        <v>332</v>
      </c>
      <c r="D34" s="1935">
        <v>180000</v>
      </c>
      <c r="E34" s="1936">
        <v>147369.97</v>
      </c>
      <c r="F34" s="1937">
        <v>147057.03</v>
      </c>
      <c r="G34" s="1938">
        <v>147057.03</v>
      </c>
      <c r="H34" s="1939" t="s">
        <v>333</v>
      </c>
      <c r="I34" s="1940">
        <v>0</v>
      </c>
      <c r="J34" s="1941">
        <v>147057.03</v>
      </c>
      <c r="K34" s="1942">
        <v>0.81698400000000004</v>
      </c>
      <c r="L34" s="1943" t="s">
        <v>760</v>
      </c>
      <c r="M34" s="1944" t="s">
        <v>157</v>
      </c>
      <c r="N34" s="1945" t="s">
        <v>803</v>
      </c>
      <c r="O34" s="1946" t="s">
        <v>317</v>
      </c>
      <c r="P34" s="1947" t="s">
        <v>323</v>
      </c>
      <c r="Q34" s="1948" t="s">
        <v>309</v>
      </c>
      <c r="R34" s="1949" t="s">
        <v>309</v>
      </c>
      <c r="S34" s="1950" t="s">
        <v>309</v>
      </c>
      <c r="T34" s="1951">
        <v>0</v>
      </c>
      <c r="U34" s="1952" t="s">
        <v>309</v>
      </c>
      <c r="V34" s="1953" t="s">
        <v>309</v>
      </c>
      <c r="W34" s="1954" t="s">
        <v>309</v>
      </c>
      <c r="X34" s="1955" t="s">
        <v>309</v>
      </c>
      <c r="Y34" s="1956" t="s">
        <v>309</v>
      </c>
      <c r="Z34" s="1957" t="s">
        <v>309</v>
      </c>
      <c r="AA34" s="1958" t="s">
        <v>309</v>
      </c>
      <c r="AB34" s="1959" t="s">
        <v>309</v>
      </c>
      <c r="AC34" s="1960" t="s">
        <v>309</v>
      </c>
      <c r="AD34" s="1961" t="s">
        <v>309</v>
      </c>
      <c r="AE34" s="1962" t="s">
        <v>309</v>
      </c>
      <c r="AF34" s="1963" t="s">
        <v>309</v>
      </c>
      <c r="AG34" s="1964" t="s">
        <v>309</v>
      </c>
    </row>
    <row r="35" spans="1:33" ht="16.5" customHeight="1">
      <c r="A35" s="1965" t="s">
        <v>305</v>
      </c>
      <c r="B35" s="1966" t="s">
        <v>813</v>
      </c>
      <c r="C35" s="1967" t="s">
        <v>332</v>
      </c>
      <c r="D35" s="1968">
        <v>210900</v>
      </c>
      <c r="E35" s="1969">
        <v>194542.53</v>
      </c>
      <c r="F35" s="1970">
        <v>192914.04</v>
      </c>
      <c r="G35" s="1971">
        <v>192914.04</v>
      </c>
      <c r="H35" s="1972" t="s">
        <v>333</v>
      </c>
      <c r="I35" s="1973">
        <v>0</v>
      </c>
      <c r="J35" s="1974">
        <v>192914.04</v>
      </c>
      <c r="K35" s="1975">
        <v>0.91471800000000003</v>
      </c>
      <c r="L35" s="1976" t="s">
        <v>794</v>
      </c>
      <c r="M35" s="1977" t="s">
        <v>157</v>
      </c>
      <c r="N35" s="1978" t="s">
        <v>803</v>
      </c>
      <c r="O35" s="1979" t="s">
        <v>317</v>
      </c>
      <c r="P35" s="1980" t="s">
        <v>323</v>
      </c>
      <c r="Q35" s="1981" t="s">
        <v>309</v>
      </c>
      <c r="R35" s="1982" t="s">
        <v>309</v>
      </c>
      <c r="S35" s="1983" t="s">
        <v>309</v>
      </c>
      <c r="T35" s="1984">
        <v>0</v>
      </c>
      <c r="U35" s="1985" t="s">
        <v>309</v>
      </c>
      <c r="V35" s="1986" t="s">
        <v>309</v>
      </c>
      <c r="W35" s="1987" t="s">
        <v>309</v>
      </c>
      <c r="X35" s="1988" t="s">
        <v>309</v>
      </c>
      <c r="Y35" s="1989" t="s">
        <v>309</v>
      </c>
      <c r="Z35" s="1990" t="s">
        <v>309</v>
      </c>
      <c r="AA35" s="1991" t="s">
        <v>309</v>
      </c>
      <c r="AB35" s="1992" t="s">
        <v>309</v>
      </c>
      <c r="AC35" s="1993" t="s">
        <v>309</v>
      </c>
      <c r="AD35" s="1994" t="s">
        <v>309</v>
      </c>
      <c r="AE35" s="1995" t="s">
        <v>309</v>
      </c>
      <c r="AF35" s="1996" t="s">
        <v>309</v>
      </c>
      <c r="AG35" s="1997" t="s">
        <v>309</v>
      </c>
    </row>
    <row r="36" spans="1:33" ht="16.5" customHeight="1">
      <c r="A36" s="1932" t="s">
        <v>306</v>
      </c>
      <c r="B36" s="1933" t="s">
        <v>813</v>
      </c>
      <c r="C36" s="1934" t="s">
        <v>332</v>
      </c>
      <c r="D36" s="1935">
        <v>50001</v>
      </c>
      <c r="E36" s="1936">
        <v>0</v>
      </c>
      <c r="F36" s="1937">
        <v>42848.74</v>
      </c>
      <c r="G36" s="1938">
        <v>42848.74</v>
      </c>
      <c r="H36" s="1939" t="s">
        <v>333</v>
      </c>
      <c r="I36" s="1940">
        <v>0</v>
      </c>
      <c r="J36" s="1941">
        <v>42848.74</v>
      </c>
      <c r="K36" s="1942">
        <v>0.856958</v>
      </c>
      <c r="L36" s="1943" t="s">
        <v>784</v>
      </c>
      <c r="M36" s="1944" t="s">
        <v>324</v>
      </c>
      <c r="N36" s="1945" t="s">
        <v>561</v>
      </c>
      <c r="O36" s="1946" t="s">
        <v>318</v>
      </c>
      <c r="P36" s="1947" t="s">
        <v>322</v>
      </c>
      <c r="Q36" s="1948" t="s">
        <v>309</v>
      </c>
      <c r="R36" s="1949" t="s">
        <v>309</v>
      </c>
      <c r="S36" s="1950" t="s">
        <v>309</v>
      </c>
      <c r="T36" s="1951">
        <v>0</v>
      </c>
      <c r="U36" s="1952" t="s">
        <v>309</v>
      </c>
      <c r="V36" s="1953" t="s">
        <v>309</v>
      </c>
      <c r="W36" s="1954" t="s">
        <v>309</v>
      </c>
      <c r="X36" s="1955" t="s">
        <v>309</v>
      </c>
      <c r="Y36" s="1956" t="s">
        <v>309</v>
      </c>
      <c r="Z36" s="1957" t="s">
        <v>309</v>
      </c>
      <c r="AA36" s="1958" t="s">
        <v>309</v>
      </c>
      <c r="AB36" s="1959" t="s">
        <v>309</v>
      </c>
      <c r="AC36" s="1960" t="s">
        <v>309</v>
      </c>
      <c r="AD36" s="1961" t="s">
        <v>309</v>
      </c>
      <c r="AE36" s="1962" t="s">
        <v>309</v>
      </c>
      <c r="AF36" s="1963" t="s">
        <v>309</v>
      </c>
      <c r="AG36" s="1964" t="s">
        <v>309</v>
      </c>
    </row>
    <row r="37" spans="1:33" ht="16.5" customHeight="1">
      <c r="A37" s="1965" t="s">
        <v>307</v>
      </c>
      <c r="B37" s="1966" t="s">
        <v>802</v>
      </c>
      <c r="C37" s="1967" t="s">
        <v>332</v>
      </c>
      <c r="D37" s="1968">
        <v>83000</v>
      </c>
      <c r="E37" s="1969">
        <v>0</v>
      </c>
      <c r="F37" s="1970">
        <v>79429.279999999999</v>
      </c>
      <c r="G37" s="1971">
        <v>79429.279999999999</v>
      </c>
      <c r="H37" s="1972" t="s">
        <v>333</v>
      </c>
      <c r="I37" s="1973">
        <v>0</v>
      </c>
      <c r="J37" s="1974">
        <v>79429.279999999999</v>
      </c>
      <c r="K37" s="1975">
        <v>0.95697900000000002</v>
      </c>
      <c r="L37" s="1976" t="s">
        <v>768</v>
      </c>
      <c r="M37" s="1977" t="s">
        <v>157</v>
      </c>
      <c r="N37" s="1978" t="s">
        <v>803</v>
      </c>
      <c r="O37" s="1979" t="s">
        <v>317</v>
      </c>
      <c r="P37" s="1980" t="s">
        <v>323</v>
      </c>
      <c r="Q37" s="1981" t="s">
        <v>309</v>
      </c>
      <c r="R37" s="1982" t="s">
        <v>309</v>
      </c>
      <c r="S37" s="1983" t="s">
        <v>309</v>
      </c>
      <c r="T37" s="1984">
        <v>0</v>
      </c>
      <c r="U37" s="1985" t="s">
        <v>309</v>
      </c>
      <c r="V37" s="1986" t="s">
        <v>309</v>
      </c>
      <c r="W37" s="1987" t="s">
        <v>309</v>
      </c>
      <c r="X37" s="1988" t="s">
        <v>309</v>
      </c>
      <c r="Y37" s="1989" t="s">
        <v>309</v>
      </c>
      <c r="Z37" s="1990" t="s">
        <v>309</v>
      </c>
      <c r="AA37" s="1991" t="s">
        <v>309</v>
      </c>
      <c r="AB37" s="1992" t="s">
        <v>309</v>
      </c>
      <c r="AC37" s="1993" t="s">
        <v>309</v>
      </c>
      <c r="AD37" s="1994" t="s">
        <v>309</v>
      </c>
      <c r="AE37" s="1995" t="s">
        <v>309</v>
      </c>
      <c r="AF37" s="1996" t="s">
        <v>309</v>
      </c>
      <c r="AG37" s="1997" t="s">
        <v>309</v>
      </c>
    </row>
    <row r="38" spans="1:33" ht="16.5" customHeight="1">
      <c r="A38" s="1932" t="s">
        <v>308</v>
      </c>
      <c r="B38" s="1933" t="s">
        <v>802</v>
      </c>
      <c r="C38" s="1934" t="s">
        <v>332</v>
      </c>
      <c r="D38" s="1935">
        <v>400000</v>
      </c>
      <c r="E38" s="1936">
        <v>391746.52</v>
      </c>
      <c r="F38" s="1937">
        <v>384334.01</v>
      </c>
      <c r="G38" s="1938">
        <v>384334.01</v>
      </c>
      <c r="H38" s="1939" t="s">
        <v>333</v>
      </c>
      <c r="I38" s="1940">
        <v>0</v>
      </c>
      <c r="J38" s="1941">
        <v>384334.01</v>
      </c>
      <c r="K38" s="1942">
        <v>0.96083499999999999</v>
      </c>
      <c r="L38" s="1943" t="s">
        <v>754</v>
      </c>
      <c r="M38" s="1944" t="s">
        <v>157</v>
      </c>
      <c r="N38" s="1945" t="s">
        <v>637</v>
      </c>
      <c r="O38" s="1946" t="s">
        <v>317</v>
      </c>
      <c r="P38" s="1947" t="s">
        <v>323</v>
      </c>
      <c r="Q38" s="1948" t="s">
        <v>309</v>
      </c>
      <c r="R38" s="1949" t="s">
        <v>309</v>
      </c>
      <c r="S38" s="1950" t="s">
        <v>309</v>
      </c>
      <c r="T38" s="1951">
        <v>0</v>
      </c>
      <c r="U38" s="1952" t="s">
        <v>309</v>
      </c>
      <c r="V38" s="1953" t="s">
        <v>309</v>
      </c>
      <c r="W38" s="1954" t="s">
        <v>309</v>
      </c>
      <c r="X38" s="1955" t="s">
        <v>309</v>
      </c>
      <c r="Y38" s="1956" t="s">
        <v>309</v>
      </c>
      <c r="Z38" s="1957" t="s">
        <v>309</v>
      </c>
      <c r="AA38" s="1958" t="s">
        <v>309</v>
      </c>
      <c r="AB38" s="1959" t="s">
        <v>309</v>
      </c>
      <c r="AC38" s="1960" t="s">
        <v>309</v>
      </c>
      <c r="AD38" s="1961" t="s">
        <v>309</v>
      </c>
      <c r="AE38" s="1962" t="s">
        <v>309</v>
      </c>
      <c r="AF38" s="1963" t="s">
        <v>309</v>
      </c>
      <c r="AG38" s="1964" t="s">
        <v>309</v>
      </c>
    </row>
    <row r="39" spans="1:33" ht="16.5" customHeight="1">
      <c r="A39" s="1965" t="s">
        <v>815</v>
      </c>
      <c r="B39" s="1966" t="s">
        <v>802</v>
      </c>
      <c r="C39" s="1967" t="s">
        <v>332</v>
      </c>
      <c r="D39" s="1968">
        <v>160000</v>
      </c>
      <c r="E39" s="1969">
        <v>154570.85999999999</v>
      </c>
      <c r="F39" s="1970">
        <v>153235.94</v>
      </c>
      <c r="G39" s="1971">
        <v>153235.94</v>
      </c>
      <c r="H39" s="1972" t="s">
        <v>333</v>
      </c>
      <c r="I39" s="1973">
        <v>0</v>
      </c>
      <c r="J39" s="1974">
        <v>153235.94</v>
      </c>
      <c r="K39" s="1975">
        <v>0.95772500000000005</v>
      </c>
      <c r="L39" s="1976" t="s">
        <v>770</v>
      </c>
      <c r="M39" s="1977" t="s">
        <v>157</v>
      </c>
      <c r="N39" s="1978" t="s">
        <v>803</v>
      </c>
      <c r="O39" s="1979" t="s">
        <v>317</v>
      </c>
      <c r="P39" s="1980" t="s">
        <v>323</v>
      </c>
      <c r="Q39" s="1981" t="s">
        <v>309</v>
      </c>
      <c r="R39" s="1982" t="s">
        <v>309</v>
      </c>
      <c r="S39" s="1983" t="s">
        <v>309</v>
      </c>
      <c r="T39" s="1984">
        <v>0</v>
      </c>
      <c r="U39" s="1985" t="s">
        <v>309</v>
      </c>
      <c r="V39" s="1986" t="s">
        <v>309</v>
      </c>
      <c r="W39" s="1987" t="s">
        <v>309</v>
      </c>
      <c r="X39" s="1988" t="s">
        <v>309</v>
      </c>
      <c r="Y39" s="1989" t="s">
        <v>309</v>
      </c>
      <c r="Z39" s="1990" t="s">
        <v>309</v>
      </c>
      <c r="AA39" s="1991" t="s">
        <v>309</v>
      </c>
      <c r="AB39" s="1992" t="s">
        <v>309</v>
      </c>
      <c r="AC39" s="1993" t="s">
        <v>309</v>
      </c>
      <c r="AD39" s="1994" t="s">
        <v>309</v>
      </c>
      <c r="AE39" s="1995" t="s">
        <v>309</v>
      </c>
      <c r="AF39" s="1996" t="s">
        <v>309</v>
      </c>
      <c r="AG39" s="1997" t="s">
        <v>309</v>
      </c>
    </row>
    <row r="40" spans="1:33" ht="16.5" customHeight="1">
      <c r="A40" s="1932" t="s">
        <v>816</v>
      </c>
      <c r="B40" s="1933" t="s">
        <v>804</v>
      </c>
      <c r="C40" s="1934" t="s">
        <v>332</v>
      </c>
      <c r="D40" s="1935">
        <v>160000</v>
      </c>
      <c r="E40" s="1936">
        <v>156838.15</v>
      </c>
      <c r="F40" s="1937">
        <v>155503.53</v>
      </c>
      <c r="G40" s="1938">
        <v>155503.53</v>
      </c>
      <c r="H40" s="1939" t="s">
        <v>333</v>
      </c>
      <c r="I40" s="1940">
        <v>0</v>
      </c>
      <c r="J40" s="1941">
        <v>155503.53</v>
      </c>
      <c r="K40" s="1942">
        <v>0.97189700000000001</v>
      </c>
      <c r="L40" s="1943" t="s">
        <v>770</v>
      </c>
      <c r="M40" s="1944" t="s">
        <v>157</v>
      </c>
      <c r="N40" s="1945" t="s">
        <v>803</v>
      </c>
      <c r="O40" s="1946" t="s">
        <v>317</v>
      </c>
      <c r="P40" s="1947" t="s">
        <v>323</v>
      </c>
      <c r="Q40" s="1948" t="s">
        <v>309</v>
      </c>
      <c r="R40" s="1949" t="s">
        <v>309</v>
      </c>
      <c r="S40" s="1950" t="s">
        <v>309</v>
      </c>
      <c r="T40" s="1951">
        <v>0</v>
      </c>
      <c r="U40" s="1952" t="s">
        <v>309</v>
      </c>
      <c r="V40" s="1953" t="s">
        <v>309</v>
      </c>
      <c r="W40" s="1954" t="s">
        <v>309</v>
      </c>
      <c r="X40" s="1955" t="s">
        <v>309</v>
      </c>
      <c r="Y40" s="1956" t="s">
        <v>309</v>
      </c>
      <c r="Z40" s="1957" t="s">
        <v>309</v>
      </c>
      <c r="AA40" s="1958" t="s">
        <v>309</v>
      </c>
      <c r="AB40" s="1959" t="s">
        <v>309</v>
      </c>
      <c r="AC40" s="1960" t="s">
        <v>309</v>
      </c>
      <c r="AD40" s="1961" t="s">
        <v>309</v>
      </c>
      <c r="AE40" s="1962" t="s">
        <v>309</v>
      </c>
      <c r="AF40" s="1963" t="s">
        <v>309</v>
      </c>
      <c r="AG40" s="1964" t="s">
        <v>309</v>
      </c>
    </row>
    <row r="41" spans="1:33" ht="16.5" customHeight="1">
      <c r="A41" s="1965" t="s">
        <v>817</v>
      </c>
      <c r="B41" s="1966" t="s">
        <v>804</v>
      </c>
      <c r="C41" s="1967" t="s">
        <v>332</v>
      </c>
      <c r="D41" s="1968">
        <v>135000</v>
      </c>
      <c r="E41" s="1969">
        <v>133014.09</v>
      </c>
      <c r="F41" s="1970">
        <v>131328.32000000001</v>
      </c>
      <c r="G41" s="1971">
        <v>131328.32000000001</v>
      </c>
      <c r="H41" s="1972" t="s">
        <v>333</v>
      </c>
      <c r="I41" s="1973">
        <v>0</v>
      </c>
      <c r="J41" s="1974">
        <v>131328.32000000001</v>
      </c>
      <c r="K41" s="1975">
        <v>0.97280199999999994</v>
      </c>
      <c r="L41" s="1976" t="s">
        <v>758</v>
      </c>
      <c r="M41" s="1977" t="s">
        <v>157</v>
      </c>
      <c r="N41" s="1978" t="s">
        <v>801</v>
      </c>
      <c r="O41" s="1979" t="s">
        <v>317</v>
      </c>
      <c r="P41" s="1980" t="s">
        <v>323</v>
      </c>
      <c r="Q41" s="1981" t="s">
        <v>309</v>
      </c>
      <c r="R41" s="1982" t="s">
        <v>309</v>
      </c>
      <c r="S41" s="1983" t="s">
        <v>309</v>
      </c>
      <c r="T41" s="1984">
        <v>0</v>
      </c>
      <c r="U41" s="1985" t="s">
        <v>309</v>
      </c>
      <c r="V41" s="1986" t="s">
        <v>309</v>
      </c>
      <c r="W41" s="1987" t="s">
        <v>309</v>
      </c>
      <c r="X41" s="1988" t="s">
        <v>309</v>
      </c>
      <c r="Y41" s="1989" t="s">
        <v>309</v>
      </c>
      <c r="Z41" s="1990" t="s">
        <v>309</v>
      </c>
      <c r="AA41" s="1991" t="s">
        <v>309</v>
      </c>
      <c r="AB41" s="1992" t="s">
        <v>309</v>
      </c>
      <c r="AC41" s="1993" t="s">
        <v>309</v>
      </c>
      <c r="AD41" s="1994" t="s">
        <v>309</v>
      </c>
      <c r="AE41" s="1995" t="s">
        <v>309</v>
      </c>
      <c r="AF41" s="1996" t="s">
        <v>309</v>
      </c>
      <c r="AG41" s="1997" t="s">
        <v>309</v>
      </c>
    </row>
    <row r="42" spans="1:33" ht="16.5" customHeight="1">
      <c r="A42" s="1932" t="s">
        <v>818</v>
      </c>
      <c r="B42" s="1933" t="s">
        <v>804</v>
      </c>
      <c r="C42" s="1934" t="s">
        <v>332</v>
      </c>
      <c r="D42" s="1935">
        <v>150000</v>
      </c>
      <c r="E42" s="1936">
        <v>146760.79</v>
      </c>
      <c r="F42" s="1937">
        <v>145732.85</v>
      </c>
      <c r="G42" s="1938">
        <v>145732.85</v>
      </c>
      <c r="H42" s="1939" t="s">
        <v>333</v>
      </c>
      <c r="I42" s="1940">
        <v>0</v>
      </c>
      <c r="J42" s="1941">
        <v>145732.85</v>
      </c>
      <c r="K42" s="1942">
        <v>0.97155199999999997</v>
      </c>
      <c r="L42" s="1943" t="s">
        <v>778</v>
      </c>
      <c r="M42" s="1944" t="s">
        <v>157</v>
      </c>
      <c r="N42" s="1945" t="s">
        <v>803</v>
      </c>
      <c r="O42" s="1946" t="s">
        <v>317</v>
      </c>
      <c r="P42" s="1947" t="s">
        <v>323</v>
      </c>
      <c r="Q42" s="1948" t="s">
        <v>309</v>
      </c>
      <c r="R42" s="1949" t="s">
        <v>309</v>
      </c>
      <c r="S42" s="1950" t="s">
        <v>309</v>
      </c>
      <c r="T42" s="1951">
        <v>0</v>
      </c>
      <c r="U42" s="1952" t="s">
        <v>309</v>
      </c>
      <c r="V42" s="1953" t="s">
        <v>309</v>
      </c>
      <c r="W42" s="1954" t="s">
        <v>309</v>
      </c>
      <c r="X42" s="1955" t="s">
        <v>309</v>
      </c>
      <c r="Y42" s="1956" t="s">
        <v>309</v>
      </c>
      <c r="Z42" s="1957" t="s">
        <v>309</v>
      </c>
      <c r="AA42" s="1958" t="s">
        <v>309</v>
      </c>
      <c r="AB42" s="1959" t="s">
        <v>309</v>
      </c>
      <c r="AC42" s="1960" t="s">
        <v>309</v>
      </c>
      <c r="AD42" s="1961" t="s">
        <v>309</v>
      </c>
      <c r="AE42" s="1962" t="s">
        <v>309</v>
      </c>
      <c r="AF42" s="1963" t="s">
        <v>309</v>
      </c>
      <c r="AG42" s="1964" t="s">
        <v>309</v>
      </c>
    </row>
    <row r="43" spans="1:33" ht="16.5" customHeight="1">
      <c r="A43" s="1965" t="s">
        <v>819</v>
      </c>
      <c r="B43" s="1966" t="s">
        <v>820</v>
      </c>
      <c r="C43" s="1967" t="s">
        <v>333</v>
      </c>
      <c r="D43" s="1968">
        <v>71920</v>
      </c>
      <c r="E43" s="1969">
        <v>27894.639999999999</v>
      </c>
      <c r="F43" s="1970">
        <v>27682.080000000002</v>
      </c>
      <c r="G43" s="1971">
        <v>27682.080000000002</v>
      </c>
      <c r="H43" s="1972" t="s">
        <v>334</v>
      </c>
      <c r="I43" s="1973">
        <v>0</v>
      </c>
      <c r="J43" s="1974">
        <v>27682.080000000002</v>
      </c>
      <c r="K43" s="1975">
        <v>0.38490099999999999</v>
      </c>
      <c r="L43" s="1976" t="s">
        <v>738</v>
      </c>
      <c r="M43" s="1977" t="s">
        <v>157</v>
      </c>
      <c r="N43" s="1978" t="s">
        <v>646</v>
      </c>
      <c r="O43" s="1979" t="s">
        <v>317</v>
      </c>
      <c r="P43" s="1980" t="s">
        <v>323</v>
      </c>
      <c r="Q43" s="1981" t="s">
        <v>309</v>
      </c>
      <c r="R43" s="1982" t="s">
        <v>309</v>
      </c>
      <c r="S43" s="1983" t="s">
        <v>309</v>
      </c>
      <c r="T43" s="1984" t="s">
        <v>309</v>
      </c>
      <c r="U43" s="1985">
        <v>0</v>
      </c>
      <c r="V43" s="1986" t="s">
        <v>309</v>
      </c>
      <c r="W43" s="1987" t="s">
        <v>309</v>
      </c>
      <c r="X43" s="1988" t="s">
        <v>309</v>
      </c>
      <c r="Y43" s="1989" t="s">
        <v>309</v>
      </c>
      <c r="Z43" s="1990" t="s">
        <v>309</v>
      </c>
      <c r="AA43" s="1991" t="s">
        <v>309</v>
      </c>
      <c r="AB43" s="1992" t="s">
        <v>309</v>
      </c>
      <c r="AC43" s="1993" t="s">
        <v>309</v>
      </c>
      <c r="AD43" s="1994" t="s">
        <v>309</v>
      </c>
      <c r="AE43" s="1995" t="s">
        <v>309</v>
      </c>
      <c r="AF43" s="1996" t="s">
        <v>309</v>
      </c>
      <c r="AG43" s="1997" t="s">
        <v>309</v>
      </c>
    </row>
    <row r="44" spans="1:33" ht="16.5" customHeight="1">
      <c r="A44" s="1932" t="s">
        <v>821</v>
      </c>
      <c r="B44" s="1933" t="s">
        <v>805</v>
      </c>
      <c r="C44" s="1934" t="s">
        <v>333</v>
      </c>
      <c r="D44" s="1935">
        <v>53530</v>
      </c>
      <c r="E44" s="1936">
        <v>22119.38</v>
      </c>
      <c r="F44" s="1937">
        <v>21996.75</v>
      </c>
      <c r="G44" s="1938">
        <v>21996.75</v>
      </c>
      <c r="H44" s="1939" t="s">
        <v>334</v>
      </c>
      <c r="I44" s="1940">
        <v>0</v>
      </c>
      <c r="J44" s="1941">
        <v>21996.75</v>
      </c>
      <c r="K44" s="1942">
        <v>0.41092400000000001</v>
      </c>
      <c r="L44" s="1943" t="s">
        <v>778</v>
      </c>
      <c r="M44" s="1944" t="s">
        <v>157</v>
      </c>
      <c r="N44" s="1945" t="s">
        <v>801</v>
      </c>
      <c r="O44" s="1946" t="s">
        <v>317</v>
      </c>
      <c r="P44" s="1947" t="s">
        <v>322</v>
      </c>
      <c r="Q44" s="1948" t="s">
        <v>309</v>
      </c>
      <c r="R44" s="1949" t="s">
        <v>309</v>
      </c>
      <c r="S44" s="1950" t="s">
        <v>309</v>
      </c>
      <c r="T44" s="1951" t="s">
        <v>309</v>
      </c>
      <c r="U44" s="1952">
        <v>0</v>
      </c>
      <c r="V44" s="1953" t="s">
        <v>309</v>
      </c>
      <c r="W44" s="1954" t="s">
        <v>309</v>
      </c>
      <c r="X44" s="1955" t="s">
        <v>309</v>
      </c>
      <c r="Y44" s="1956" t="s">
        <v>309</v>
      </c>
      <c r="Z44" s="1957" t="s">
        <v>309</v>
      </c>
      <c r="AA44" s="1958" t="s">
        <v>309</v>
      </c>
      <c r="AB44" s="1959" t="s">
        <v>309</v>
      </c>
      <c r="AC44" s="1960" t="s">
        <v>309</v>
      </c>
      <c r="AD44" s="1961" t="s">
        <v>309</v>
      </c>
      <c r="AE44" s="1962" t="s">
        <v>309</v>
      </c>
      <c r="AF44" s="1963" t="s">
        <v>309</v>
      </c>
      <c r="AG44" s="1964" t="s">
        <v>309</v>
      </c>
    </row>
    <row r="45" spans="1:33" ht="16.5" customHeight="1">
      <c r="A45" s="1965" t="s">
        <v>822</v>
      </c>
      <c r="B45" s="1966" t="s">
        <v>805</v>
      </c>
      <c r="C45" s="1967" t="s">
        <v>333</v>
      </c>
      <c r="D45" s="1968">
        <v>53530</v>
      </c>
      <c r="E45" s="1969">
        <v>22119.38</v>
      </c>
      <c r="F45" s="1970">
        <v>21996.75</v>
      </c>
      <c r="G45" s="1971">
        <v>21996.75</v>
      </c>
      <c r="H45" s="1972" t="s">
        <v>334</v>
      </c>
      <c r="I45" s="1973">
        <v>0</v>
      </c>
      <c r="J45" s="1974">
        <v>21996.75</v>
      </c>
      <c r="K45" s="1975">
        <v>0.41092400000000001</v>
      </c>
      <c r="L45" s="1976" t="s">
        <v>778</v>
      </c>
      <c r="M45" s="1977" t="s">
        <v>157</v>
      </c>
      <c r="N45" s="1978" t="s">
        <v>801</v>
      </c>
      <c r="O45" s="1979" t="s">
        <v>317</v>
      </c>
      <c r="P45" s="1980" t="s">
        <v>322</v>
      </c>
      <c r="Q45" s="1981" t="s">
        <v>309</v>
      </c>
      <c r="R45" s="1982" t="s">
        <v>309</v>
      </c>
      <c r="S45" s="1983" t="s">
        <v>309</v>
      </c>
      <c r="T45" s="1984" t="s">
        <v>309</v>
      </c>
      <c r="U45" s="1985">
        <v>0</v>
      </c>
      <c r="V45" s="1986" t="s">
        <v>309</v>
      </c>
      <c r="W45" s="1987" t="s">
        <v>309</v>
      </c>
      <c r="X45" s="1988" t="s">
        <v>309</v>
      </c>
      <c r="Y45" s="1989" t="s">
        <v>309</v>
      </c>
      <c r="Z45" s="1990" t="s">
        <v>309</v>
      </c>
      <c r="AA45" s="1991" t="s">
        <v>309</v>
      </c>
      <c r="AB45" s="1992" t="s">
        <v>309</v>
      </c>
      <c r="AC45" s="1993" t="s">
        <v>309</v>
      </c>
      <c r="AD45" s="1994" t="s">
        <v>309</v>
      </c>
      <c r="AE45" s="1995" t="s">
        <v>309</v>
      </c>
      <c r="AF45" s="1996" t="s">
        <v>309</v>
      </c>
      <c r="AG45" s="1997" t="s">
        <v>309</v>
      </c>
    </row>
    <row r="46" spans="1:33" ht="16.5" customHeight="1">
      <c r="A46" s="1932" t="s">
        <v>823</v>
      </c>
      <c r="B46" s="1933" t="s">
        <v>805</v>
      </c>
      <c r="C46" s="1934" t="s">
        <v>333</v>
      </c>
      <c r="D46" s="1935">
        <v>53530</v>
      </c>
      <c r="E46" s="1936">
        <v>22119.38</v>
      </c>
      <c r="F46" s="1937">
        <v>21996.75</v>
      </c>
      <c r="G46" s="1938">
        <v>21996.75</v>
      </c>
      <c r="H46" s="1939" t="s">
        <v>334</v>
      </c>
      <c r="I46" s="1940">
        <v>0</v>
      </c>
      <c r="J46" s="1941">
        <v>21996.75</v>
      </c>
      <c r="K46" s="1942">
        <v>0.41092400000000001</v>
      </c>
      <c r="L46" s="1943" t="s">
        <v>778</v>
      </c>
      <c r="M46" s="1944" t="s">
        <v>157</v>
      </c>
      <c r="N46" s="1945" t="s">
        <v>801</v>
      </c>
      <c r="O46" s="1946" t="s">
        <v>317</v>
      </c>
      <c r="P46" s="1947" t="s">
        <v>322</v>
      </c>
      <c r="Q46" s="1948" t="s">
        <v>309</v>
      </c>
      <c r="R46" s="1949" t="s">
        <v>309</v>
      </c>
      <c r="S46" s="1950" t="s">
        <v>309</v>
      </c>
      <c r="T46" s="1951" t="s">
        <v>309</v>
      </c>
      <c r="U46" s="1952">
        <v>0</v>
      </c>
      <c r="V46" s="1953" t="s">
        <v>309</v>
      </c>
      <c r="W46" s="1954" t="s">
        <v>309</v>
      </c>
      <c r="X46" s="1955" t="s">
        <v>309</v>
      </c>
      <c r="Y46" s="1956" t="s">
        <v>309</v>
      </c>
      <c r="Z46" s="1957" t="s">
        <v>309</v>
      </c>
      <c r="AA46" s="1958" t="s">
        <v>309</v>
      </c>
      <c r="AB46" s="1959" t="s">
        <v>309</v>
      </c>
      <c r="AC46" s="1960" t="s">
        <v>309</v>
      </c>
      <c r="AD46" s="1961" t="s">
        <v>309</v>
      </c>
      <c r="AE46" s="1962" t="s">
        <v>309</v>
      </c>
      <c r="AF46" s="1963" t="s">
        <v>309</v>
      </c>
      <c r="AG46" s="1964" t="s">
        <v>309</v>
      </c>
    </row>
    <row r="47" spans="1:33" ht="16.5" customHeight="1">
      <c r="A47" s="1965" t="s">
        <v>824</v>
      </c>
      <c r="B47" s="1966" t="s">
        <v>805</v>
      </c>
      <c r="C47" s="1967" t="s">
        <v>333</v>
      </c>
      <c r="D47" s="1968">
        <v>200000</v>
      </c>
      <c r="E47" s="1969">
        <v>134726.23000000001</v>
      </c>
      <c r="F47" s="1970">
        <v>133847.04000000001</v>
      </c>
      <c r="G47" s="1971">
        <v>133847.04000000001</v>
      </c>
      <c r="H47" s="1972" t="s">
        <v>334</v>
      </c>
      <c r="I47" s="1973">
        <v>0</v>
      </c>
      <c r="J47" s="1974">
        <v>133847.04000000001</v>
      </c>
      <c r="K47" s="1975">
        <v>0.66923500000000002</v>
      </c>
      <c r="L47" s="1976" t="s">
        <v>762</v>
      </c>
      <c r="M47" s="1977" t="s">
        <v>157</v>
      </c>
      <c r="N47" s="1978" t="s">
        <v>803</v>
      </c>
      <c r="O47" s="1979" t="s">
        <v>317</v>
      </c>
      <c r="P47" s="1980" t="s">
        <v>323</v>
      </c>
      <c r="Q47" s="1981" t="s">
        <v>309</v>
      </c>
      <c r="R47" s="1982" t="s">
        <v>309</v>
      </c>
      <c r="S47" s="1983" t="s">
        <v>309</v>
      </c>
      <c r="T47" s="1984" t="s">
        <v>309</v>
      </c>
      <c r="U47" s="1985">
        <v>0</v>
      </c>
      <c r="V47" s="1986" t="s">
        <v>309</v>
      </c>
      <c r="W47" s="1987" t="s">
        <v>309</v>
      </c>
      <c r="X47" s="1988" t="s">
        <v>309</v>
      </c>
      <c r="Y47" s="1989" t="s">
        <v>309</v>
      </c>
      <c r="Z47" s="1990" t="s">
        <v>309</v>
      </c>
      <c r="AA47" s="1991" t="s">
        <v>309</v>
      </c>
      <c r="AB47" s="1992" t="s">
        <v>309</v>
      </c>
      <c r="AC47" s="1993" t="s">
        <v>309</v>
      </c>
      <c r="AD47" s="1994" t="s">
        <v>309</v>
      </c>
      <c r="AE47" s="1995" t="s">
        <v>309</v>
      </c>
      <c r="AF47" s="1996" t="s">
        <v>309</v>
      </c>
      <c r="AG47" s="1997" t="s">
        <v>309</v>
      </c>
    </row>
    <row r="48" spans="1:33" ht="16.5" customHeight="1">
      <c r="A48" s="1932" t="s">
        <v>825</v>
      </c>
      <c r="B48" s="1933" t="s">
        <v>826</v>
      </c>
      <c r="C48" s="1934" t="s">
        <v>333</v>
      </c>
      <c r="D48" s="1935">
        <v>136000</v>
      </c>
      <c r="E48" s="1936">
        <v>83615.5</v>
      </c>
      <c r="F48" s="1937">
        <v>83181.55</v>
      </c>
      <c r="G48" s="1938">
        <v>83181.55</v>
      </c>
      <c r="H48" s="1939" t="s">
        <v>334</v>
      </c>
      <c r="I48" s="1940">
        <v>0</v>
      </c>
      <c r="J48" s="1941">
        <v>83181.55</v>
      </c>
      <c r="K48" s="1942">
        <v>0.61162899999999998</v>
      </c>
      <c r="L48" s="1943" t="s">
        <v>748</v>
      </c>
      <c r="M48" s="1944" t="s">
        <v>157</v>
      </c>
      <c r="N48" s="1945" t="s">
        <v>803</v>
      </c>
      <c r="O48" s="1946" t="s">
        <v>317</v>
      </c>
      <c r="P48" s="1947" t="s">
        <v>323</v>
      </c>
      <c r="Q48" s="1948" t="s">
        <v>309</v>
      </c>
      <c r="R48" s="1949" t="s">
        <v>309</v>
      </c>
      <c r="S48" s="1950" t="s">
        <v>309</v>
      </c>
      <c r="T48" s="1951" t="s">
        <v>309</v>
      </c>
      <c r="U48" s="1952">
        <v>0</v>
      </c>
      <c r="V48" s="1953" t="s">
        <v>309</v>
      </c>
      <c r="W48" s="1954" t="s">
        <v>309</v>
      </c>
      <c r="X48" s="1955" t="s">
        <v>309</v>
      </c>
      <c r="Y48" s="1956" t="s">
        <v>309</v>
      </c>
      <c r="Z48" s="1957" t="s">
        <v>309</v>
      </c>
      <c r="AA48" s="1958" t="s">
        <v>309</v>
      </c>
      <c r="AB48" s="1959" t="s">
        <v>309</v>
      </c>
      <c r="AC48" s="1960" t="s">
        <v>309</v>
      </c>
      <c r="AD48" s="1961" t="s">
        <v>309</v>
      </c>
      <c r="AE48" s="1962" t="s">
        <v>309</v>
      </c>
      <c r="AF48" s="1963" t="s">
        <v>309</v>
      </c>
      <c r="AG48" s="1964" t="s">
        <v>309</v>
      </c>
    </row>
    <row r="49" spans="1:33" ht="16.5" customHeight="1">
      <c r="A49" s="1965" t="s">
        <v>827</v>
      </c>
      <c r="B49" s="1966" t="s">
        <v>806</v>
      </c>
      <c r="C49" s="1967" t="s">
        <v>333</v>
      </c>
      <c r="D49" s="1968">
        <v>98000</v>
      </c>
      <c r="E49" s="1969">
        <v>72719.179999999993</v>
      </c>
      <c r="F49" s="1970">
        <v>71592.97</v>
      </c>
      <c r="G49" s="1971">
        <v>71592.97</v>
      </c>
      <c r="H49" s="1972" t="s">
        <v>334</v>
      </c>
      <c r="I49" s="1973">
        <v>0</v>
      </c>
      <c r="J49" s="1974">
        <v>71592.97</v>
      </c>
      <c r="K49" s="1975">
        <v>0.730541</v>
      </c>
      <c r="L49" s="1976" t="s">
        <v>752</v>
      </c>
      <c r="M49" s="1977" t="s">
        <v>157</v>
      </c>
      <c r="N49" s="1978" t="s">
        <v>801</v>
      </c>
      <c r="O49" s="1979" t="s">
        <v>317</v>
      </c>
      <c r="P49" s="1980" t="s">
        <v>323</v>
      </c>
      <c r="Q49" s="1981" t="s">
        <v>309</v>
      </c>
      <c r="R49" s="1982" t="s">
        <v>309</v>
      </c>
      <c r="S49" s="1983" t="s">
        <v>309</v>
      </c>
      <c r="T49" s="1984" t="s">
        <v>309</v>
      </c>
      <c r="U49" s="1985">
        <v>0</v>
      </c>
      <c r="V49" s="1986" t="s">
        <v>309</v>
      </c>
      <c r="W49" s="1987" t="s">
        <v>309</v>
      </c>
      <c r="X49" s="1988" t="s">
        <v>309</v>
      </c>
      <c r="Y49" s="1989" t="s">
        <v>309</v>
      </c>
      <c r="Z49" s="1990" t="s">
        <v>309</v>
      </c>
      <c r="AA49" s="1991" t="s">
        <v>309</v>
      </c>
      <c r="AB49" s="1992" t="s">
        <v>309</v>
      </c>
      <c r="AC49" s="1993" t="s">
        <v>309</v>
      </c>
      <c r="AD49" s="1994" t="s">
        <v>309</v>
      </c>
      <c r="AE49" s="1995" t="s">
        <v>309</v>
      </c>
      <c r="AF49" s="1996" t="s">
        <v>309</v>
      </c>
      <c r="AG49" s="1997" t="s">
        <v>309</v>
      </c>
    </row>
    <row r="50" spans="1:33" ht="16.5" customHeight="1">
      <c r="A50" s="1932" t="s">
        <v>828</v>
      </c>
      <c r="B50" s="1933" t="s">
        <v>829</v>
      </c>
      <c r="C50" s="1934" t="s">
        <v>333</v>
      </c>
      <c r="D50" s="1935">
        <v>290100</v>
      </c>
      <c r="E50" s="1936">
        <v>0</v>
      </c>
      <c r="F50" s="1937">
        <v>214706.36</v>
      </c>
      <c r="G50" s="1938">
        <v>214706.36</v>
      </c>
      <c r="H50" s="1939" t="s">
        <v>334</v>
      </c>
      <c r="I50" s="1940">
        <v>0</v>
      </c>
      <c r="J50" s="1941">
        <v>214706.36</v>
      </c>
      <c r="K50" s="1942">
        <v>0.74011199999999999</v>
      </c>
      <c r="L50" s="1943" t="s">
        <v>770</v>
      </c>
      <c r="M50" s="1944" t="s">
        <v>157</v>
      </c>
      <c r="N50" s="1945" t="s">
        <v>605</v>
      </c>
      <c r="O50" s="1946" t="s">
        <v>317</v>
      </c>
      <c r="P50" s="1947" t="s">
        <v>323</v>
      </c>
      <c r="Q50" s="1948" t="s">
        <v>309</v>
      </c>
      <c r="R50" s="1949" t="s">
        <v>309</v>
      </c>
      <c r="S50" s="1950" t="s">
        <v>309</v>
      </c>
      <c r="T50" s="1951" t="s">
        <v>309</v>
      </c>
      <c r="U50" s="1952">
        <v>0</v>
      </c>
      <c r="V50" s="1953" t="s">
        <v>309</v>
      </c>
      <c r="W50" s="1954" t="s">
        <v>309</v>
      </c>
      <c r="X50" s="1955" t="s">
        <v>309</v>
      </c>
      <c r="Y50" s="1956" t="s">
        <v>309</v>
      </c>
      <c r="Z50" s="1957" t="s">
        <v>309</v>
      </c>
      <c r="AA50" s="1958" t="s">
        <v>309</v>
      </c>
      <c r="AB50" s="1959" t="s">
        <v>309</v>
      </c>
      <c r="AC50" s="1960" t="s">
        <v>309</v>
      </c>
      <c r="AD50" s="1961" t="s">
        <v>309</v>
      </c>
      <c r="AE50" s="1962" t="s">
        <v>309</v>
      </c>
      <c r="AF50" s="1963" t="s">
        <v>309</v>
      </c>
      <c r="AG50" s="1964" t="s">
        <v>309</v>
      </c>
    </row>
    <row r="51" spans="1:33" ht="16.5" customHeight="1">
      <c r="A51" s="1965" t="s">
        <v>830</v>
      </c>
      <c r="B51" s="1966" t="s">
        <v>829</v>
      </c>
      <c r="C51" s="1967" t="s">
        <v>333</v>
      </c>
      <c r="D51" s="1968">
        <v>60000</v>
      </c>
      <c r="E51" s="1969">
        <v>44487.65</v>
      </c>
      <c r="F51" s="1970">
        <v>44107.37</v>
      </c>
      <c r="G51" s="1971">
        <v>41737.370000000003</v>
      </c>
      <c r="H51" s="1972" t="s">
        <v>334</v>
      </c>
      <c r="I51" s="1973">
        <v>2370</v>
      </c>
      <c r="J51" s="1974">
        <v>41737.370000000003</v>
      </c>
      <c r="K51" s="1975">
        <v>0.69562299999999999</v>
      </c>
      <c r="L51" s="1976" t="s">
        <v>790</v>
      </c>
      <c r="M51" s="1977" t="s">
        <v>157</v>
      </c>
      <c r="N51" s="1978" t="s">
        <v>720</v>
      </c>
      <c r="O51" s="1979" t="s">
        <v>317</v>
      </c>
      <c r="P51" s="1980" t="s">
        <v>323</v>
      </c>
      <c r="Q51" s="1981" t="s">
        <v>309</v>
      </c>
      <c r="R51" s="1982" t="s">
        <v>309</v>
      </c>
      <c r="S51" s="1983" t="s">
        <v>309</v>
      </c>
      <c r="T51" s="1984" t="s">
        <v>309</v>
      </c>
      <c r="U51" s="1985">
        <v>1184.6099999999999</v>
      </c>
      <c r="V51" s="1986" t="s">
        <v>309</v>
      </c>
      <c r="W51" s="1987" t="s">
        <v>309</v>
      </c>
      <c r="X51" s="1988" t="s">
        <v>309</v>
      </c>
      <c r="Y51" s="1989" t="s">
        <v>309</v>
      </c>
      <c r="Z51" s="1990" t="s">
        <v>309</v>
      </c>
      <c r="AA51" s="1991" t="s">
        <v>309</v>
      </c>
      <c r="AB51" s="1992" t="s">
        <v>309</v>
      </c>
      <c r="AC51" s="1993" t="s">
        <v>309</v>
      </c>
      <c r="AD51" s="1994" t="s">
        <v>309</v>
      </c>
      <c r="AE51" s="1995" t="s">
        <v>309</v>
      </c>
      <c r="AF51" s="1996" t="s">
        <v>309</v>
      </c>
      <c r="AG51" s="1997" t="s">
        <v>309</v>
      </c>
    </row>
    <row r="52" spans="1:33" ht="16.5" customHeight="1">
      <c r="A52" s="1932" t="s">
        <v>831</v>
      </c>
      <c r="B52" s="1933" t="s">
        <v>829</v>
      </c>
      <c r="C52" s="1934" t="s">
        <v>333</v>
      </c>
      <c r="D52" s="1935">
        <v>110000</v>
      </c>
      <c r="E52" s="1936">
        <v>57090.58</v>
      </c>
      <c r="F52" s="1937">
        <v>56988.81</v>
      </c>
      <c r="G52" s="1938">
        <v>56988.81</v>
      </c>
      <c r="H52" s="1939" t="s">
        <v>334</v>
      </c>
      <c r="I52" s="1940">
        <v>0</v>
      </c>
      <c r="J52" s="1941">
        <v>56988.81</v>
      </c>
      <c r="K52" s="1942">
        <v>0.51807999999999998</v>
      </c>
      <c r="L52" s="1943" t="s">
        <v>738</v>
      </c>
      <c r="M52" s="1944" t="s">
        <v>157</v>
      </c>
      <c r="N52" s="1945" t="s">
        <v>646</v>
      </c>
      <c r="O52" s="1946" t="s">
        <v>317</v>
      </c>
      <c r="P52" s="1947" t="s">
        <v>323</v>
      </c>
      <c r="Q52" s="1948" t="s">
        <v>309</v>
      </c>
      <c r="R52" s="1949" t="s">
        <v>309</v>
      </c>
      <c r="S52" s="1950" t="s">
        <v>309</v>
      </c>
      <c r="T52" s="1951" t="s">
        <v>309</v>
      </c>
      <c r="U52" s="1952">
        <v>0</v>
      </c>
      <c r="V52" s="1953" t="s">
        <v>309</v>
      </c>
      <c r="W52" s="1954" t="s">
        <v>309</v>
      </c>
      <c r="X52" s="1955" t="s">
        <v>309</v>
      </c>
      <c r="Y52" s="1956" t="s">
        <v>309</v>
      </c>
      <c r="Z52" s="1957" t="s">
        <v>309</v>
      </c>
      <c r="AA52" s="1958" t="s">
        <v>309</v>
      </c>
      <c r="AB52" s="1959" t="s">
        <v>309</v>
      </c>
      <c r="AC52" s="1960" t="s">
        <v>309</v>
      </c>
      <c r="AD52" s="1961" t="s">
        <v>309</v>
      </c>
      <c r="AE52" s="1962" t="s">
        <v>309</v>
      </c>
      <c r="AF52" s="1963" t="s">
        <v>309</v>
      </c>
      <c r="AG52" s="1964" t="s">
        <v>309</v>
      </c>
    </row>
    <row r="53" spans="1:33" ht="16.5" customHeight="1">
      <c r="A53" s="1965" t="s">
        <v>832</v>
      </c>
      <c r="B53" s="1966" t="s">
        <v>829</v>
      </c>
      <c r="C53" s="1967" t="s">
        <v>333</v>
      </c>
      <c r="D53" s="1968">
        <v>110000</v>
      </c>
      <c r="E53" s="1969">
        <v>81548.84</v>
      </c>
      <c r="F53" s="1970">
        <v>80863.42</v>
      </c>
      <c r="G53" s="1971">
        <v>80863.42</v>
      </c>
      <c r="H53" s="1972" t="s">
        <v>334</v>
      </c>
      <c r="I53" s="1973">
        <v>0</v>
      </c>
      <c r="J53" s="1974">
        <v>80863.42</v>
      </c>
      <c r="K53" s="1975">
        <v>0.73512200000000005</v>
      </c>
      <c r="L53" s="1976" t="s">
        <v>792</v>
      </c>
      <c r="M53" s="1977" t="s">
        <v>157</v>
      </c>
      <c r="N53" s="1978" t="s">
        <v>803</v>
      </c>
      <c r="O53" s="1979" t="s">
        <v>317</v>
      </c>
      <c r="P53" s="1980" t="s">
        <v>323</v>
      </c>
      <c r="Q53" s="1981" t="s">
        <v>309</v>
      </c>
      <c r="R53" s="1982" t="s">
        <v>309</v>
      </c>
      <c r="S53" s="1983" t="s">
        <v>309</v>
      </c>
      <c r="T53" s="1984" t="s">
        <v>309</v>
      </c>
      <c r="U53" s="1985">
        <v>0</v>
      </c>
      <c r="V53" s="1986" t="s">
        <v>309</v>
      </c>
      <c r="W53" s="1987" t="s">
        <v>309</v>
      </c>
      <c r="X53" s="1988" t="s">
        <v>309</v>
      </c>
      <c r="Y53" s="1989" t="s">
        <v>309</v>
      </c>
      <c r="Z53" s="1990" t="s">
        <v>309</v>
      </c>
      <c r="AA53" s="1991" t="s">
        <v>309</v>
      </c>
      <c r="AB53" s="1992" t="s">
        <v>309</v>
      </c>
      <c r="AC53" s="1993" t="s">
        <v>309</v>
      </c>
      <c r="AD53" s="1994" t="s">
        <v>309</v>
      </c>
      <c r="AE53" s="1995" t="s">
        <v>309</v>
      </c>
      <c r="AF53" s="1996" t="s">
        <v>309</v>
      </c>
      <c r="AG53" s="1997" t="s">
        <v>309</v>
      </c>
    </row>
    <row r="54" spans="1:33" ht="16.5" customHeight="1">
      <c r="A54" s="1932" t="s">
        <v>833</v>
      </c>
      <c r="B54" s="1933" t="s">
        <v>829</v>
      </c>
      <c r="C54" s="1934" t="s">
        <v>333</v>
      </c>
      <c r="D54" s="1935">
        <v>283000</v>
      </c>
      <c r="E54" s="1936">
        <v>211961.82</v>
      </c>
      <c r="F54" s="1937">
        <v>209433.84</v>
      </c>
      <c r="G54" s="1938">
        <v>209433.84</v>
      </c>
      <c r="H54" s="1939" t="s">
        <v>334</v>
      </c>
      <c r="I54" s="1940">
        <v>0</v>
      </c>
      <c r="J54" s="1941">
        <v>209433.84</v>
      </c>
      <c r="K54" s="1942">
        <v>0.74004899999999996</v>
      </c>
      <c r="L54" s="1943" t="s">
        <v>748</v>
      </c>
      <c r="M54" s="1944" t="s">
        <v>157</v>
      </c>
      <c r="N54" s="1945" t="s">
        <v>605</v>
      </c>
      <c r="O54" s="1946" t="s">
        <v>317</v>
      </c>
      <c r="P54" s="1947" t="s">
        <v>323</v>
      </c>
      <c r="Q54" s="1948" t="s">
        <v>309</v>
      </c>
      <c r="R54" s="1949" t="s">
        <v>309</v>
      </c>
      <c r="S54" s="1950" t="s">
        <v>309</v>
      </c>
      <c r="T54" s="1951" t="s">
        <v>309</v>
      </c>
      <c r="U54" s="1952">
        <v>0</v>
      </c>
      <c r="V54" s="1953" t="s">
        <v>309</v>
      </c>
      <c r="W54" s="1954" t="s">
        <v>309</v>
      </c>
      <c r="X54" s="1955" t="s">
        <v>309</v>
      </c>
      <c r="Y54" s="1956" t="s">
        <v>309</v>
      </c>
      <c r="Z54" s="1957" t="s">
        <v>309</v>
      </c>
      <c r="AA54" s="1958" t="s">
        <v>309</v>
      </c>
      <c r="AB54" s="1959" t="s">
        <v>309</v>
      </c>
      <c r="AC54" s="1960" t="s">
        <v>309</v>
      </c>
      <c r="AD54" s="1961" t="s">
        <v>309</v>
      </c>
      <c r="AE54" s="1962" t="s">
        <v>309</v>
      </c>
      <c r="AF54" s="1963" t="s">
        <v>309</v>
      </c>
      <c r="AG54" s="1964" t="s">
        <v>309</v>
      </c>
    </row>
    <row r="55" spans="1:33" ht="16.5" customHeight="1">
      <c r="A55" s="1965" t="s">
        <v>834</v>
      </c>
      <c r="B55" s="1966" t="s">
        <v>808</v>
      </c>
      <c r="C55" s="1967" t="s">
        <v>333</v>
      </c>
      <c r="D55" s="1968">
        <v>280000</v>
      </c>
      <c r="E55" s="1969">
        <v>218264.07</v>
      </c>
      <c r="F55" s="1970">
        <v>215730.99</v>
      </c>
      <c r="G55" s="1971">
        <v>215730.99</v>
      </c>
      <c r="H55" s="1972" t="s">
        <v>334</v>
      </c>
      <c r="I55" s="1973">
        <v>0</v>
      </c>
      <c r="J55" s="1974">
        <v>215730.99</v>
      </c>
      <c r="K55" s="1975">
        <v>0.77046800000000004</v>
      </c>
      <c r="L55" s="1976" t="s">
        <v>778</v>
      </c>
      <c r="M55" s="1977" t="s">
        <v>157</v>
      </c>
      <c r="N55" s="1978" t="s">
        <v>605</v>
      </c>
      <c r="O55" s="1979" t="s">
        <v>317</v>
      </c>
      <c r="P55" s="1980" t="s">
        <v>323</v>
      </c>
      <c r="Q55" s="1981" t="s">
        <v>309</v>
      </c>
      <c r="R55" s="1982" t="s">
        <v>309</v>
      </c>
      <c r="S55" s="1983" t="s">
        <v>309</v>
      </c>
      <c r="T55" s="1984" t="s">
        <v>309</v>
      </c>
      <c r="U55" s="1985">
        <v>0</v>
      </c>
      <c r="V55" s="1986" t="s">
        <v>309</v>
      </c>
      <c r="W55" s="1987" t="s">
        <v>309</v>
      </c>
      <c r="X55" s="1988" t="s">
        <v>309</v>
      </c>
      <c r="Y55" s="1989" t="s">
        <v>309</v>
      </c>
      <c r="Z55" s="1990" t="s">
        <v>309</v>
      </c>
      <c r="AA55" s="1991" t="s">
        <v>309</v>
      </c>
      <c r="AB55" s="1992" t="s">
        <v>309</v>
      </c>
      <c r="AC55" s="1993" t="s">
        <v>309</v>
      </c>
      <c r="AD55" s="1994" t="s">
        <v>309</v>
      </c>
      <c r="AE55" s="1995" t="s">
        <v>309</v>
      </c>
      <c r="AF55" s="1996" t="s">
        <v>309</v>
      </c>
      <c r="AG55" s="1997" t="s">
        <v>309</v>
      </c>
    </row>
    <row r="56" spans="1:33" ht="16.5" customHeight="1">
      <c r="A56" s="1932" t="s">
        <v>835</v>
      </c>
      <c r="B56" s="1933" t="s">
        <v>809</v>
      </c>
      <c r="C56" s="1934" t="s">
        <v>332</v>
      </c>
      <c r="D56" s="1935">
        <v>370000</v>
      </c>
      <c r="E56" s="1936">
        <v>0</v>
      </c>
      <c r="F56" s="1937">
        <v>235539.26</v>
      </c>
      <c r="G56" s="1938">
        <v>235539.26</v>
      </c>
      <c r="H56" s="1939" t="s">
        <v>334</v>
      </c>
      <c r="I56" s="1940">
        <v>0</v>
      </c>
      <c r="J56" s="1941">
        <v>235539.26</v>
      </c>
      <c r="K56" s="1942">
        <v>0.63659299999999996</v>
      </c>
      <c r="L56" s="1943" t="s">
        <v>790</v>
      </c>
      <c r="M56" s="1944" t="s">
        <v>157</v>
      </c>
      <c r="N56" s="1945" t="s">
        <v>605</v>
      </c>
      <c r="O56" s="1946" t="s">
        <v>317</v>
      </c>
      <c r="P56" s="1947" t="s">
        <v>322</v>
      </c>
      <c r="Q56" s="1948" t="s">
        <v>309</v>
      </c>
      <c r="R56" s="1949" t="s">
        <v>309</v>
      </c>
      <c r="S56" s="1950" t="s">
        <v>309</v>
      </c>
      <c r="T56" s="1951" t="s">
        <v>309</v>
      </c>
      <c r="U56" s="1952">
        <v>78000</v>
      </c>
      <c r="V56" s="1953" t="s">
        <v>309</v>
      </c>
      <c r="W56" s="1954" t="s">
        <v>309</v>
      </c>
      <c r="X56" s="1955" t="s">
        <v>309</v>
      </c>
      <c r="Y56" s="1956" t="s">
        <v>309</v>
      </c>
      <c r="Z56" s="1957" t="s">
        <v>309</v>
      </c>
      <c r="AA56" s="1958" t="s">
        <v>309</v>
      </c>
      <c r="AB56" s="1959" t="s">
        <v>309</v>
      </c>
      <c r="AC56" s="1960" t="s">
        <v>309</v>
      </c>
      <c r="AD56" s="1961" t="s">
        <v>309</v>
      </c>
      <c r="AE56" s="1962" t="s">
        <v>309</v>
      </c>
      <c r="AF56" s="1963" t="s">
        <v>309</v>
      </c>
      <c r="AG56" s="1964" t="s">
        <v>309</v>
      </c>
    </row>
    <row r="57" spans="1:33" ht="16.5" customHeight="1">
      <c r="A57" s="1965" t="s">
        <v>836</v>
      </c>
      <c r="B57" s="1966" t="s">
        <v>810</v>
      </c>
      <c r="C57" s="1967" t="s">
        <v>332</v>
      </c>
      <c r="D57" s="1968">
        <v>110000</v>
      </c>
      <c r="E57" s="1969">
        <v>89795.87</v>
      </c>
      <c r="F57" s="1970">
        <v>89130.12</v>
      </c>
      <c r="G57" s="1971">
        <v>89130.12</v>
      </c>
      <c r="H57" s="1972" t="s">
        <v>334</v>
      </c>
      <c r="I57" s="1973">
        <v>0</v>
      </c>
      <c r="J57" s="1974">
        <v>89130.12</v>
      </c>
      <c r="K57" s="1975">
        <v>0.81027400000000005</v>
      </c>
      <c r="L57" s="1976" t="s">
        <v>762</v>
      </c>
      <c r="M57" s="1977" t="s">
        <v>157</v>
      </c>
      <c r="N57" s="1978" t="s">
        <v>803</v>
      </c>
      <c r="O57" s="1979" t="s">
        <v>317</v>
      </c>
      <c r="P57" s="1980" t="s">
        <v>323</v>
      </c>
      <c r="Q57" s="1981" t="s">
        <v>309</v>
      </c>
      <c r="R57" s="1982" t="s">
        <v>309</v>
      </c>
      <c r="S57" s="1983" t="s">
        <v>309</v>
      </c>
      <c r="T57" s="1984" t="s">
        <v>309</v>
      </c>
      <c r="U57" s="1985">
        <v>0</v>
      </c>
      <c r="V57" s="1986" t="s">
        <v>309</v>
      </c>
      <c r="W57" s="1987" t="s">
        <v>309</v>
      </c>
      <c r="X57" s="1988" t="s">
        <v>309</v>
      </c>
      <c r="Y57" s="1989" t="s">
        <v>309</v>
      </c>
      <c r="Z57" s="1990" t="s">
        <v>309</v>
      </c>
      <c r="AA57" s="1991" t="s">
        <v>309</v>
      </c>
      <c r="AB57" s="1992" t="s">
        <v>309</v>
      </c>
      <c r="AC57" s="1993" t="s">
        <v>309</v>
      </c>
      <c r="AD57" s="1994" t="s">
        <v>309</v>
      </c>
      <c r="AE57" s="1995" t="s">
        <v>309</v>
      </c>
      <c r="AF57" s="1996" t="s">
        <v>309</v>
      </c>
      <c r="AG57" s="1997" t="s">
        <v>309</v>
      </c>
    </row>
    <row r="58" spans="1:33" ht="16.5" customHeight="1">
      <c r="A58" s="1932" t="s">
        <v>837</v>
      </c>
      <c r="B58" s="1933" t="s">
        <v>810</v>
      </c>
      <c r="C58" s="1934" t="s">
        <v>333</v>
      </c>
      <c r="D58" s="1935">
        <v>89100</v>
      </c>
      <c r="E58" s="1936">
        <v>72927.600000000006</v>
      </c>
      <c r="F58" s="1937">
        <v>72300.570000000007</v>
      </c>
      <c r="G58" s="1938">
        <v>72300.570000000007</v>
      </c>
      <c r="H58" s="1939" t="s">
        <v>334</v>
      </c>
      <c r="I58" s="1940">
        <v>0</v>
      </c>
      <c r="J58" s="1941">
        <v>72300.570000000007</v>
      </c>
      <c r="K58" s="1942">
        <v>0.81145400000000001</v>
      </c>
      <c r="L58" s="1943" t="s">
        <v>738</v>
      </c>
      <c r="M58" s="1944" t="s">
        <v>157</v>
      </c>
      <c r="N58" s="1945" t="s">
        <v>720</v>
      </c>
      <c r="O58" s="1946" t="s">
        <v>317</v>
      </c>
      <c r="P58" s="1947" t="s">
        <v>323</v>
      </c>
      <c r="Q58" s="1948" t="s">
        <v>309</v>
      </c>
      <c r="R58" s="1949" t="s">
        <v>309</v>
      </c>
      <c r="S58" s="1950" t="s">
        <v>309</v>
      </c>
      <c r="T58" s="1951" t="s">
        <v>309</v>
      </c>
      <c r="U58" s="1952">
        <v>0</v>
      </c>
      <c r="V58" s="1953" t="s">
        <v>309</v>
      </c>
      <c r="W58" s="1954" t="s">
        <v>309</v>
      </c>
      <c r="X58" s="1955" t="s">
        <v>309</v>
      </c>
      <c r="Y58" s="1956" t="s">
        <v>309</v>
      </c>
      <c r="Z58" s="1957" t="s">
        <v>309</v>
      </c>
      <c r="AA58" s="1958" t="s">
        <v>309</v>
      </c>
      <c r="AB58" s="1959" t="s">
        <v>309</v>
      </c>
      <c r="AC58" s="1960" t="s">
        <v>309</v>
      </c>
      <c r="AD58" s="1961" t="s">
        <v>309</v>
      </c>
      <c r="AE58" s="1962" t="s">
        <v>309</v>
      </c>
      <c r="AF58" s="1963" t="s">
        <v>309</v>
      </c>
      <c r="AG58" s="1964" t="s">
        <v>309</v>
      </c>
    </row>
    <row r="59" spans="1:33" ht="16.5" customHeight="1">
      <c r="A59" s="1965" t="s">
        <v>838</v>
      </c>
      <c r="B59" s="1966" t="s">
        <v>811</v>
      </c>
      <c r="C59" s="1967" t="s">
        <v>332</v>
      </c>
      <c r="D59" s="1968">
        <v>130000</v>
      </c>
      <c r="E59" s="1969">
        <v>0</v>
      </c>
      <c r="F59" s="1970">
        <v>66621.279999999999</v>
      </c>
      <c r="G59" s="1971">
        <v>66621.279999999999</v>
      </c>
      <c r="H59" s="1972" t="s">
        <v>334</v>
      </c>
      <c r="I59" s="1973">
        <v>0</v>
      </c>
      <c r="J59" s="1974">
        <v>66621.279999999999</v>
      </c>
      <c r="K59" s="1975">
        <v>0.51247100000000001</v>
      </c>
      <c r="L59" s="1976" t="s">
        <v>756</v>
      </c>
      <c r="M59" s="1977" t="s">
        <v>324</v>
      </c>
      <c r="N59" s="1978" t="s">
        <v>803</v>
      </c>
      <c r="O59" s="1979" t="s">
        <v>318</v>
      </c>
      <c r="P59" s="1980" t="s">
        <v>323</v>
      </c>
      <c r="Q59" s="1981" t="s">
        <v>309</v>
      </c>
      <c r="R59" s="1982" t="s">
        <v>309</v>
      </c>
      <c r="S59" s="1983" t="s">
        <v>309</v>
      </c>
      <c r="T59" s="1984" t="s">
        <v>309</v>
      </c>
      <c r="U59" s="1985">
        <v>10000</v>
      </c>
      <c r="V59" s="1986" t="s">
        <v>309</v>
      </c>
      <c r="W59" s="1987" t="s">
        <v>309</v>
      </c>
      <c r="X59" s="1988" t="s">
        <v>309</v>
      </c>
      <c r="Y59" s="1989" t="s">
        <v>309</v>
      </c>
      <c r="Z59" s="1990" t="s">
        <v>309</v>
      </c>
      <c r="AA59" s="1991" t="s">
        <v>309</v>
      </c>
      <c r="AB59" s="1992" t="s">
        <v>309</v>
      </c>
      <c r="AC59" s="1993" t="s">
        <v>309</v>
      </c>
      <c r="AD59" s="1994" t="s">
        <v>309</v>
      </c>
      <c r="AE59" s="1995" t="s">
        <v>309</v>
      </c>
      <c r="AF59" s="1996" t="s">
        <v>309</v>
      </c>
      <c r="AG59" s="1997" t="s">
        <v>309</v>
      </c>
    </row>
    <row r="60" spans="1:33" ht="16.5" customHeight="1">
      <c r="A60" s="1932" t="s">
        <v>839</v>
      </c>
      <c r="B60" s="1933" t="s">
        <v>811</v>
      </c>
      <c r="C60" s="1934" t="s">
        <v>333</v>
      </c>
      <c r="D60" s="1935">
        <v>220000</v>
      </c>
      <c r="E60" s="1936">
        <v>152206.49</v>
      </c>
      <c r="F60" s="1937">
        <v>151223.29999999999</v>
      </c>
      <c r="G60" s="1938">
        <v>151223.29999999999</v>
      </c>
      <c r="H60" s="1939" t="s">
        <v>334</v>
      </c>
      <c r="I60" s="1940">
        <v>0</v>
      </c>
      <c r="J60" s="1941">
        <v>151223.29999999999</v>
      </c>
      <c r="K60" s="1942">
        <v>0.68737899999999996</v>
      </c>
      <c r="L60" s="1943" t="s">
        <v>766</v>
      </c>
      <c r="M60" s="1944" t="s">
        <v>157</v>
      </c>
      <c r="N60" s="1945" t="s">
        <v>605</v>
      </c>
      <c r="O60" s="1946" t="s">
        <v>317</v>
      </c>
      <c r="P60" s="1947" t="s">
        <v>323</v>
      </c>
      <c r="Q60" s="1948" t="s">
        <v>309</v>
      </c>
      <c r="R60" s="1949" t="s">
        <v>309</v>
      </c>
      <c r="S60" s="1950" t="s">
        <v>309</v>
      </c>
      <c r="T60" s="1951" t="s">
        <v>309</v>
      </c>
      <c r="U60" s="1952">
        <v>0</v>
      </c>
      <c r="V60" s="1953" t="s">
        <v>309</v>
      </c>
      <c r="W60" s="1954" t="s">
        <v>309</v>
      </c>
      <c r="X60" s="1955" t="s">
        <v>309</v>
      </c>
      <c r="Y60" s="1956" t="s">
        <v>309</v>
      </c>
      <c r="Z60" s="1957" t="s">
        <v>309</v>
      </c>
      <c r="AA60" s="1958" t="s">
        <v>309</v>
      </c>
      <c r="AB60" s="1959" t="s">
        <v>309</v>
      </c>
      <c r="AC60" s="1960" t="s">
        <v>309</v>
      </c>
      <c r="AD60" s="1961" t="s">
        <v>309</v>
      </c>
      <c r="AE60" s="1962" t="s">
        <v>309</v>
      </c>
      <c r="AF60" s="1963" t="s">
        <v>309</v>
      </c>
      <c r="AG60" s="1964" t="s">
        <v>309</v>
      </c>
    </row>
    <row r="61" spans="1:33" ht="16.5" customHeight="1">
      <c r="A61" s="1965" t="s">
        <v>840</v>
      </c>
      <c r="B61" s="1966" t="s">
        <v>799</v>
      </c>
      <c r="C61" s="1967" t="s">
        <v>333</v>
      </c>
      <c r="D61" s="1968">
        <v>127910.39999999999</v>
      </c>
      <c r="E61" s="1969">
        <v>109092.78</v>
      </c>
      <c r="F61" s="1970">
        <v>108790.51</v>
      </c>
      <c r="G61" s="1971">
        <v>108790.51</v>
      </c>
      <c r="H61" s="1972" t="s">
        <v>334</v>
      </c>
      <c r="I61" s="1973">
        <v>0</v>
      </c>
      <c r="J61" s="1974">
        <v>108790.51</v>
      </c>
      <c r="K61" s="1975">
        <v>0.85052099999999997</v>
      </c>
      <c r="L61" s="1976" t="s">
        <v>778</v>
      </c>
      <c r="M61" s="1977" t="s">
        <v>157</v>
      </c>
      <c r="N61" s="1978" t="s">
        <v>801</v>
      </c>
      <c r="O61" s="1979" t="s">
        <v>317</v>
      </c>
      <c r="P61" s="1980" t="s">
        <v>323</v>
      </c>
      <c r="Q61" s="1981" t="s">
        <v>309</v>
      </c>
      <c r="R61" s="1982" t="s">
        <v>309</v>
      </c>
      <c r="S61" s="1983" t="s">
        <v>309</v>
      </c>
      <c r="T61" s="1984" t="s">
        <v>309</v>
      </c>
      <c r="U61" s="1985">
        <v>0</v>
      </c>
      <c r="V61" s="1986" t="s">
        <v>309</v>
      </c>
      <c r="W61" s="1987" t="s">
        <v>309</v>
      </c>
      <c r="X61" s="1988" t="s">
        <v>309</v>
      </c>
      <c r="Y61" s="1989" t="s">
        <v>309</v>
      </c>
      <c r="Z61" s="1990" t="s">
        <v>309</v>
      </c>
      <c r="AA61" s="1991" t="s">
        <v>309</v>
      </c>
      <c r="AB61" s="1992" t="s">
        <v>309</v>
      </c>
      <c r="AC61" s="1993" t="s">
        <v>309</v>
      </c>
      <c r="AD61" s="1994" t="s">
        <v>309</v>
      </c>
      <c r="AE61" s="1995" t="s">
        <v>309</v>
      </c>
      <c r="AF61" s="1996" t="s">
        <v>309</v>
      </c>
      <c r="AG61" s="1997" t="s">
        <v>309</v>
      </c>
    </row>
    <row r="62" spans="1:33" ht="16.5" customHeight="1">
      <c r="A62" s="1932" t="s">
        <v>841</v>
      </c>
      <c r="B62" s="1933" t="s">
        <v>812</v>
      </c>
      <c r="C62" s="1934" t="s">
        <v>309</v>
      </c>
      <c r="D62" s="1935">
        <v>80000</v>
      </c>
      <c r="E62" s="1936">
        <v>0</v>
      </c>
      <c r="F62" s="1937" t="s">
        <v>309</v>
      </c>
      <c r="G62" s="1938" t="s">
        <v>309</v>
      </c>
      <c r="H62" s="1939" t="s">
        <v>334</v>
      </c>
      <c r="I62" s="1940">
        <v>0</v>
      </c>
      <c r="J62" s="1941">
        <v>0</v>
      </c>
      <c r="K62" s="1942">
        <v>0</v>
      </c>
      <c r="L62" s="1943" t="s">
        <v>756</v>
      </c>
      <c r="M62" s="1944" t="s">
        <v>324</v>
      </c>
      <c r="N62" s="1945" t="s">
        <v>803</v>
      </c>
      <c r="O62" s="1946" t="s">
        <v>318</v>
      </c>
      <c r="P62" s="1947" t="s">
        <v>323</v>
      </c>
      <c r="Q62" s="1948" t="s">
        <v>309</v>
      </c>
      <c r="R62" s="1949" t="s">
        <v>309</v>
      </c>
      <c r="S62" s="1950" t="s">
        <v>309</v>
      </c>
      <c r="T62" s="1951" t="s">
        <v>309</v>
      </c>
      <c r="U62" s="1952">
        <v>0</v>
      </c>
      <c r="V62" s="1953" t="s">
        <v>309</v>
      </c>
      <c r="W62" s="1954" t="s">
        <v>309</v>
      </c>
      <c r="X62" s="1955" t="s">
        <v>309</v>
      </c>
      <c r="Y62" s="1956" t="s">
        <v>309</v>
      </c>
      <c r="Z62" s="1957" t="s">
        <v>309</v>
      </c>
      <c r="AA62" s="1958" t="s">
        <v>309</v>
      </c>
      <c r="AB62" s="1959" t="s">
        <v>309</v>
      </c>
      <c r="AC62" s="1960" t="s">
        <v>309</v>
      </c>
      <c r="AD62" s="1961" t="s">
        <v>309</v>
      </c>
      <c r="AE62" s="1962" t="s">
        <v>309</v>
      </c>
      <c r="AF62" s="1963" t="s">
        <v>309</v>
      </c>
      <c r="AG62" s="1964" t="s">
        <v>309</v>
      </c>
    </row>
    <row r="63" spans="1:33" ht="16.5" customHeight="1">
      <c r="A63" s="1965" t="s">
        <v>842</v>
      </c>
      <c r="B63" s="1966" t="s">
        <v>812</v>
      </c>
      <c r="C63" s="1967" t="s">
        <v>333</v>
      </c>
      <c r="D63" s="1968">
        <v>99900</v>
      </c>
      <c r="E63" s="1969">
        <v>0</v>
      </c>
      <c r="F63" s="1970">
        <v>71779.820000000007</v>
      </c>
      <c r="G63" s="1971">
        <v>71779.820000000007</v>
      </c>
      <c r="H63" s="1972" t="s">
        <v>334</v>
      </c>
      <c r="I63" s="1973">
        <v>0</v>
      </c>
      <c r="J63" s="1974">
        <v>71779.820000000007</v>
      </c>
      <c r="K63" s="1975">
        <v>0.71851699999999996</v>
      </c>
      <c r="L63" s="1976" t="s">
        <v>752</v>
      </c>
      <c r="M63" s="1977" t="s">
        <v>157</v>
      </c>
      <c r="N63" s="1978" t="s">
        <v>801</v>
      </c>
      <c r="O63" s="1979" t="s">
        <v>317</v>
      </c>
      <c r="P63" s="1980" t="s">
        <v>323</v>
      </c>
      <c r="Q63" s="1981" t="s">
        <v>309</v>
      </c>
      <c r="R63" s="1982" t="s">
        <v>309</v>
      </c>
      <c r="S63" s="1983" t="s">
        <v>309</v>
      </c>
      <c r="T63" s="1984" t="s">
        <v>309</v>
      </c>
      <c r="U63" s="1985">
        <v>0</v>
      </c>
      <c r="V63" s="1986" t="s">
        <v>309</v>
      </c>
      <c r="W63" s="1987" t="s">
        <v>309</v>
      </c>
      <c r="X63" s="1988" t="s">
        <v>309</v>
      </c>
      <c r="Y63" s="1989" t="s">
        <v>309</v>
      </c>
      <c r="Z63" s="1990" t="s">
        <v>309</v>
      </c>
      <c r="AA63" s="1991" t="s">
        <v>309</v>
      </c>
      <c r="AB63" s="1992" t="s">
        <v>309</v>
      </c>
      <c r="AC63" s="1993" t="s">
        <v>309</v>
      </c>
      <c r="AD63" s="1994" t="s">
        <v>309</v>
      </c>
      <c r="AE63" s="1995" t="s">
        <v>309</v>
      </c>
      <c r="AF63" s="1996" t="s">
        <v>309</v>
      </c>
      <c r="AG63" s="1997" t="s">
        <v>309</v>
      </c>
    </row>
    <row r="64" spans="1:33" ht="16.5" customHeight="1">
      <c r="A64" s="1932" t="s">
        <v>843</v>
      </c>
      <c r="B64" s="1933" t="s">
        <v>799</v>
      </c>
      <c r="C64" s="1934" t="s">
        <v>333</v>
      </c>
      <c r="D64" s="1935">
        <v>90000</v>
      </c>
      <c r="E64" s="1936">
        <v>0</v>
      </c>
      <c r="F64" s="1937">
        <v>66914.06</v>
      </c>
      <c r="G64" s="1938">
        <v>66914.06</v>
      </c>
      <c r="H64" s="1939" t="s">
        <v>334</v>
      </c>
      <c r="I64" s="1940">
        <v>0</v>
      </c>
      <c r="J64" s="1941">
        <v>66914.06</v>
      </c>
      <c r="K64" s="1942">
        <v>0.74348999999999998</v>
      </c>
      <c r="L64" s="1943" t="s">
        <v>740</v>
      </c>
      <c r="M64" s="1944" t="s">
        <v>157</v>
      </c>
      <c r="N64" s="1945" t="s">
        <v>801</v>
      </c>
      <c r="O64" s="1946" t="s">
        <v>317</v>
      </c>
      <c r="P64" s="1947" t="s">
        <v>323</v>
      </c>
      <c r="Q64" s="1948" t="s">
        <v>309</v>
      </c>
      <c r="R64" s="1949" t="s">
        <v>309</v>
      </c>
      <c r="S64" s="1950" t="s">
        <v>309</v>
      </c>
      <c r="T64" s="1951" t="s">
        <v>309</v>
      </c>
      <c r="U64" s="1952">
        <v>0</v>
      </c>
      <c r="V64" s="1953" t="s">
        <v>309</v>
      </c>
      <c r="W64" s="1954" t="s">
        <v>309</v>
      </c>
      <c r="X64" s="1955" t="s">
        <v>309</v>
      </c>
      <c r="Y64" s="1956" t="s">
        <v>309</v>
      </c>
      <c r="Z64" s="1957" t="s">
        <v>309</v>
      </c>
      <c r="AA64" s="1958" t="s">
        <v>309</v>
      </c>
      <c r="AB64" s="1959" t="s">
        <v>309</v>
      </c>
      <c r="AC64" s="1960" t="s">
        <v>309</v>
      </c>
      <c r="AD64" s="1961" t="s">
        <v>309</v>
      </c>
      <c r="AE64" s="1962" t="s">
        <v>309</v>
      </c>
      <c r="AF64" s="1963" t="s">
        <v>309</v>
      </c>
      <c r="AG64" s="1964" t="s">
        <v>309</v>
      </c>
    </row>
    <row r="65" spans="1:33" ht="16.5" customHeight="1">
      <c r="A65" s="1965" t="s">
        <v>844</v>
      </c>
      <c r="B65" s="1966" t="s">
        <v>845</v>
      </c>
      <c r="C65" s="1967" t="s">
        <v>333</v>
      </c>
      <c r="D65" s="1968">
        <v>217000</v>
      </c>
      <c r="E65" s="1969">
        <v>192653.79</v>
      </c>
      <c r="F65" s="1970">
        <v>189990.3</v>
      </c>
      <c r="G65" s="1971">
        <v>189990.3</v>
      </c>
      <c r="H65" s="1972" t="s">
        <v>334</v>
      </c>
      <c r="I65" s="1973">
        <v>0</v>
      </c>
      <c r="J65" s="1974">
        <v>189990.3</v>
      </c>
      <c r="K65" s="1975">
        <v>0.87553099999999995</v>
      </c>
      <c r="L65" s="1976" t="s">
        <v>778</v>
      </c>
      <c r="M65" s="1977" t="s">
        <v>157</v>
      </c>
      <c r="N65" s="1978" t="s">
        <v>801</v>
      </c>
      <c r="O65" s="1979" t="s">
        <v>317</v>
      </c>
      <c r="P65" s="1980" t="s">
        <v>323</v>
      </c>
      <c r="Q65" s="1981" t="s">
        <v>309</v>
      </c>
      <c r="R65" s="1982" t="s">
        <v>309</v>
      </c>
      <c r="S65" s="1983" t="s">
        <v>309</v>
      </c>
      <c r="T65" s="1984" t="s">
        <v>309</v>
      </c>
      <c r="U65" s="1985">
        <v>0</v>
      </c>
      <c r="V65" s="1986" t="s">
        <v>309</v>
      </c>
      <c r="W65" s="1987" t="s">
        <v>309</v>
      </c>
      <c r="X65" s="1988" t="s">
        <v>309</v>
      </c>
      <c r="Y65" s="1989" t="s">
        <v>309</v>
      </c>
      <c r="Z65" s="1990" t="s">
        <v>309</v>
      </c>
      <c r="AA65" s="1991" t="s">
        <v>309</v>
      </c>
      <c r="AB65" s="1992" t="s">
        <v>309</v>
      </c>
      <c r="AC65" s="1993" t="s">
        <v>309</v>
      </c>
      <c r="AD65" s="1994" t="s">
        <v>309</v>
      </c>
      <c r="AE65" s="1995" t="s">
        <v>309</v>
      </c>
      <c r="AF65" s="1996" t="s">
        <v>309</v>
      </c>
      <c r="AG65" s="1997" t="s">
        <v>309</v>
      </c>
    </row>
    <row r="66" spans="1:33" ht="16.5" customHeight="1">
      <c r="A66" s="1932" t="s">
        <v>846</v>
      </c>
      <c r="B66" s="1933" t="s">
        <v>845</v>
      </c>
      <c r="C66" s="1934" t="s">
        <v>333</v>
      </c>
      <c r="D66" s="1935">
        <v>128928.4</v>
      </c>
      <c r="E66" s="1936">
        <v>105627.84</v>
      </c>
      <c r="F66" s="1937">
        <v>102012.41</v>
      </c>
      <c r="G66" s="1938">
        <v>102012.41</v>
      </c>
      <c r="H66" s="1939" t="s">
        <v>334</v>
      </c>
      <c r="I66" s="1940">
        <v>0</v>
      </c>
      <c r="J66" s="1941">
        <v>102012.41</v>
      </c>
      <c r="K66" s="1942">
        <v>0.79123299999999996</v>
      </c>
      <c r="L66" s="1943" t="s">
        <v>746</v>
      </c>
      <c r="M66" s="1944" t="s">
        <v>324</v>
      </c>
      <c r="N66" s="1945" t="s">
        <v>801</v>
      </c>
      <c r="O66" s="1946" t="s">
        <v>318</v>
      </c>
      <c r="P66" s="1947" t="s">
        <v>323</v>
      </c>
      <c r="Q66" s="1948" t="s">
        <v>309</v>
      </c>
      <c r="R66" s="1949" t="s">
        <v>309</v>
      </c>
      <c r="S66" s="1950" t="s">
        <v>309</v>
      </c>
      <c r="T66" s="1951" t="s">
        <v>309</v>
      </c>
      <c r="U66" s="1952">
        <v>0</v>
      </c>
      <c r="V66" s="1953" t="s">
        <v>309</v>
      </c>
      <c r="W66" s="1954" t="s">
        <v>309</v>
      </c>
      <c r="X66" s="1955" t="s">
        <v>309</v>
      </c>
      <c r="Y66" s="1956" t="s">
        <v>309</v>
      </c>
      <c r="Z66" s="1957" t="s">
        <v>309</v>
      </c>
      <c r="AA66" s="1958" t="s">
        <v>309</v>
      </c>
      <c r="AB66" s="1959" t="s">
        <v>309</v>
      </c>
      <c r="AC66" s="1960" t="s">
        <v>309</v>
      </c>
      <c r="AD66" s="1961" t="s">
        <v>309</v>
      </c>
      <c r="AE66" s="1962" t="s">
        <v>309</v>
      </c>
      <c r="AF66" s="1963" t="s">
        <v>309</v>
      </c>
      <c r="AG66" s="1964" t="s">
        <v>309</v>
      </c>
    </row>
    <row r="67" spans="1:33" ht="16.5" customHeight="1">
      <c r="A67" s="1965" t="s">
        <v>847</v>
      </c>
      <c r="B67" s="1966" t="s">
        <v>814</v>
      </c>
      <c r="C67" s="1967" t="s">
        <v>333</v>
      </c>
      <c r="D67" s="1968">
        <v>47440</v>
      </c>
      <c r="E67" s="1969">
        <v>31216.15</v>
      </c>
      <c r="F67" s="1970">
        <v>31626.720000000001</v>
      </c>
      <c r="G67" s="1971">
        <v>31626.720000000001</v>
      </c>
      <c r="H67" s="1972" t="s">
        <v>334</v>
      </c>
      <c r="I67" s="1973">
        <v>0</v>
      </c>
      <c r="J67" s="1974">
        <v>31626.720000000001</v>
      </c>
      <c r="K67" s="1975">
        <v>0.66666800000000004</v>
      </c>
      <c r="L67" s="1976" t="s">
        <v>756</v>
      </c>
      <c r="M67" s="1977" t="s">
        <v>157</v>
      </c>
      <c r="N67" s="1978" t="s">
        <v>720</v>
      </c>
      <c r="O67" s="1979" t="s">
        <v>317</v>
      </c>
      <c r="P67" s="1980" t="s">
        <v>323</v>
      </c>
      <c r="Q67" s="1981" t="s">
        <v>309</v>
      </c>
      <c r="R67" s="1982" t="s">
        <v>309</v>
      </c>
      <c r="S67" s="1983" t="s">
        <v>309</v>
      </c>
      <c r="T67" s="1984" t="s">
        <v>309</v>
      </c>
      <c r="U67" s="1985">
        <v>0</v>
      </c>
      <c r="V67" s="1986" t="s">
        <v>309</v>
      </c>
      <c r="W67" s="1987" t="s">
        <v>309</v>
      </c>
      <c r="X67" s="1988" t="s">
        <v>309</v>
      </c>
      <c r="Y67" s="1989" t="s">
        <v>309</v>
      </c>
      <c r="Z67" s="1990" t="s">
        <v>309</v>
      </c>
      <c r="AA67" s="1991" t="s">
        <v>309</v>
      </c>
      <c r="AB67" s="1992" t="s">
        <v>309</v>
      </c>
      <c r="AC67" s="1993" t="s">
        <v>309</v>
      </c>
      <c r="AD67" s="1994" t="s">
        <v>309</v>
      </c>
      <c r="AE67" s="1995" t="s">
        <v>309</v>
      </c>
      <c r="AF67" s="1996" t="s">
        <v>309</v>
      </c>
      <c r="AG67" s="1997" t="s">
        <v>309</v>
      </c>
    </row>
    <row r="68" spans="1:33" ht="16.5" customHeight="1">
      <c r="A68" s="1932" t="s">
        <v>848</v>
      </c>
      <c r="B68" s="1933" t="s">
        <v>814</v>
      </c>
      <c r="C68" s="1934" t="s">
        <v>333</v>
      </c>
      <c r="D68" s="1935">
        <v>125000</v>
      </c>
      <c r="E68" s="1936">
        <v>113156.79</v>
      </c>
      <c r="F68" s="1937">
        <v>111400.8</v>
      </c>
      <c r="G68" s="1938">
        <v>111400.8</v>
      </c>
      <c r="H68" s="1939" t="s">
        <v>334</v>
      </c>
      <c r="I68" s="1940">
        <v>0</v>
      </c>
      <c r="J68" s="1941">
        <v>111400.8</v>
      </c>
      <c r="K68" s="1942">
        <v>0.89120600000000005</v>
      </c>
      <c r="L68" s="1943" t="s">
        <v>752</v>
      </c>
      <c r="M68" s="1944" t="s">
        <v>157</v>
      </c>
      <c r="N68" s="1945" t="s">
        <v>801</v>
      </c>
      <c r="O68" s="1946" t="s">
        <v>317</v>
      </c>
      <c r="P68" s="1947" t="s">
        <v>323</v>
      </c>
      <c r="Q68" s="1948" t="s">
        <v>309</v>
      </c>
      <c r="R68" s="1949" t="s">
        <v>309</v>
      </c>
      <c r="S68" s="1950" t="s">
        <v>309</v>
      </c>
      <c r="T68" s="1951" t="s">
        <v>309</v>
      </c>
      <c r="U68" s="1952">
        <v>0</v>
      </c>
      <c r="V68" s="1953" t="s">
        <v>309</v>
      </c>
      <c r="W68" s="1954" t="s">
        <v>309</v>
      </c>
      <c r="X68" s="1955" t="s">
        <v>309</v>
      </c>
      <c r="Y68" s="1956" t="s">
        <v>309</v>
      </c>
      <c r="Z68" s="1957" t="s">
        <v>309</v>
      </c>
      <c r="AA68" s="1958" t="s">
        <v>309</v>
      </c>
      <c r="AB68" s="1959" t="s">
        <v>309</v>
      </c>
      <c r="AC68" s="1960" t="s">
        <v>309</v>
      </c>
      <c r="AD68" s="1961" t="s">
        <v>309</v>
      </c>
      <c r="AE68" s="1962" t="s">
        <v>309</v>
      </c>
      <c r="AF68" s="1963" t="s">
        <v>309</v>
      </c>
      <c r="AG68" s="1964" t="s">
        <v>309</v>
      </c>
    </row>
    <row r="69" spans="1:33" ht="16.5" customHeight="1">
      <c r="A69" s="1965" t="s">
        <v>849</v>
      </c>
      <c r="B69" s="1966" t="s">
        <v>813</v>
      </c>
      <c r="C69" s="1967" t="s">
        <v>333</v>
      </c>
      <c r="D69" s="1968">
        <v>260000</v>
      </c>
      <c r="E69" s="1969">
        <v>237780.24</v>
      </c>
      <c r="F69" s="1970">
        <v>234806.71</v>
      </c>
      <c r="G69" s="1971">
        <v>234806.71</v>
      </c>
      <c r="H69" s="1972" t="s">
        <v>334</v>
      </c>
      <c r="I69" s="1973">
        <v>0</v>
      </c>
      <c r="J69" s="1974">
        <v>234806.71</v>
      </c>
      <c r="K69" s="1975">
        <v>0.90310299999999999</v>
      </c>
      <c r="L69" s="1976" t="s">
        <v>744</v>
      </c>
      <c r="M69" s="1977" t="s">
        <v>157</v>
      </c>
      <c r="N69" s="1978" t="s">
        <v>605</v>
      </c>
      <c r="O69" s="1979" t="s">
        <v>317</v>
      </c>
      <c r="P69" s="1980" t="s">
        <v>323</v>
      </c>
      <c r="Q69" s="1981" t="s">
        <v>309</v>
      </c>
      <c r="R69" s="1982" t="s">
        <v>309</v>
      </c>
      <c r="S69" s="1983" t="s">
        <v>309</v>
      </c>
      <c r="T69" s="1984" t="s">
        <v>309</v>
      </c>
      <c r="U69" s="1985">
        <v>0</v>
      </c>
      <c r="V69" s="1986" t="s">
        <v>309</v>
      </c>
      <c r="W69" s="1987" t="s">
        <v>309</v>
      </c>
      <c r="X69" s="1988" t="s">
        <v>309</v>
      </c>
      <c r="Y69" s="1989" t="s">
        <v>309</v>
      </c>
      <c r="Z69" s="1990" t="s">
        <v>309</v>
      </c>
      <c r="AA69" s="1991" t="s">
        <v>309</v>
      </c>
      <c r="AB69" s="1992" t="s">
        <v>309</v>
      </c>
      <c r="AC69" s="1993" t="s">
        <v>309</v>
      </c>
      <c r="AD69" s="1994" t="s">
        <v>309</v>
      </c>
      <c r="AE69" s="1995" t="s">
        <v>309</v>
      </c>
      <c r="AF69" s="1996" t="s">
        <v>309</v>
      </c>
      <c r="AG69" s="1997" t="s">
        <v>309</v>
      </c>
    </row>
    <row r="70" spans="1:33" ht="16.5" customHeight="1">
      <c r="A70" s="1932" t="s">
        <v>850</v>
      </c>
      <c r="B70" s="1933" t="s">
        <v>813</v>
      </c>
      <c r="C70" s="1934" t="s">
        <v>333</v>
      </c>
      <c r="D70" s="1935">
        <v>60998.39</v>
      </c>
      <c r="E70" s="1936">
        <v>52950.54</v>
      </c>
      <c r="F70" s="1937">
        <v>51169.06</v>
      </c>
      <c r="G70" s="1938">
        <v>51169.06</v>
      </c>
      <c r="H70" s="1939" t="s">
        <v>334</v>
      </c>
      <c r="I70" s="1940">
        <v>0</v>
      </c>
      <c r="J70" s="1941">
        <v>51169.06</v>
      </c>
      <c r="K70" s="1942">
        <v>0.83885900000000002</v>
      </c>
      <c r="L70" s="1943" t="s">
        <v>790</v>
      </c>
      <c r="M70" s="1944" t="s">
        <v>324</v>
      </c>
      <c r="N70" s="1945" t="s">
        <v>561</v>
      </c>
      <c r="O70" s="1946" t="s">
        <v>318</v>
      </c>
      <c r="P70" s="1947" t="s">
        <v>323</v>
      </c>
      <c r="Q70" s="1948" t="s">
        <v>309</v>
      </c>
      <c r="R70" s="1949" t="s">
        <v>309</v>
      </c>
      <c r="S70" s="1950" t="s">
        <v>309</v>
      </c>
      <c r="T70" s="1951" t="s">
        <v>309</v>
      </c>
      <c r="U70" s="1952">
        <v>0</v>
      </c>
      <c r="V70" s="1953" t="s">
        <v>309</v>
      </c>
      <c r="W70" s="1954" t="s">
        <v>309</v>
      </c>
      <c r="X70" s="1955" t="s">
        <v>309</v>
      </c>
      <c r="Y70" s="1956" t="s">
        <v>309</v>
      </c>
      <c r="Z70" s="1957" t="s">
        <v>309</v>
      </c>
      <c r="AA70" s="1958" t="s">
        <v>309</v>
      </c>
      <c r="AB70" s="1959" t="s">
        <v>309</v>
      </c>
      <c r="AC70" s="1960" t="s">
        <v>309</v>
      </c>
      <c r="AD70" s="1961" t="s">
        <v>309</v>
      </c>
      <c r="AE70" s="1962" t="s">
        <v>309</v>
      </c>
      <c r="AF70" s="1963" t="s">
        <v>309</v>
      </c>
      <c r="AG70" s="1964" t="s">
        <v>309</v>
      </c>
    </row>
    <row r="71" spans="1:33" ht="16.5" customHeight="1">
      <c r="A71" s="1965" t="s">
        <v>851</v>
      </c>
      <c r="B71" s="1966" t="s">
        <v>813</v>
      </c>
      <c r="C71" s="1967" t="s">
        <v>333</v>
      </c>
      <c r="D71" s="1968">
        <v>90000</v>
      </c>
      <c r="E71" s="1969">
        <v>74598.89</v>
      </c>
      <c r="F71" s="1970">
        <v>73943.62</v>
      </c>
      <c r="G71" s="1971">
        <v>73943.62</v>
      </c>
      <c r="H71" s="1972" t="s">
        <v>334</v>
      </c>
      <c r="I71" s="1973">
        <v>0</v>
      </c>
      <c r="J71" s="1974">
        <v>73943.62</v>
      </c>
      <c r="K71" s="1975">
        <v>0.82159599999999999</v>
      </c>
      <c r="L71" s="1976" t="s">
        <v>756</v>
      </c>
      <c r="M71" s="1977" t="s">
        <v>324</v>
      </c>
      <c r="N71" s="1978" t="s">
        <v>803</v>
      </c>
      <c r="O71" s="1979" t="s">
        <v>318</v>
      </c>
      <c r="P71" s="1980" t="s">
        <v>323</v>
      </c>
      <c r="Q71" s="1981" t="s">
        <v>309</v>
      </c>
      <c r="R71" s="1982" t="s">
        <v>309</v>
      </c>
      <c r="S71" s="1983" t="s">
        <v>309</v>
      </c>
      <c r="T71" s="1984" t="s">
        <v>309</v>
      </c>
      <c r="U71" s="1985">
        <v>0</v>
      </c>
      <c r="V71" s="1986" t="s">
        <v>309</v>
      </c>
      <c r="W71" s="1987" t="s">
        <v>309</v>
      </c>
      <c r="X71" s="1988" t="s">
        <v>309</v>
      </c>
      <c r="Y71" s="1989" t="s">
        <v>309</v>
      </c>
      <c r="Z71" s="1990" t="s">
        <v>309</v>
      </c>
      <c r="AA71" s="1991" t="s">
        <v>309</v>
      </c>
      <c r="AB71" s="1992" t="s">
        <v>309</v>
      </c>
      <c r="AC71" s="1993" t="s">
        <v>309</v>
      </c>
      <c r="AD71" s="1994" t="s">
        <v>309</v>
      </c>
      <c r="AE71" s="1995" t="s">
        <v>309</v>
      </c>
      <c r="AF71" s="1996" t="s">
        <v>309</v>
      </c>
      <c r="AG71" s="1997" t="s">
        <v>309</v>
      </c>
    </row>
    <row r="72" spans="1:33" ht="16.5" customHeight="1">
      <c r="A72" s="1932" t="s">
        <v>852</v>
      </c>
      <c r="B72" s="1933" t="s">
        <v>813</v>
      </c>
      <c r="C72" s="1934" t="s">
        <v>332</v>
      </c>
      <c r="D72" s="1935">
        <v>26000.14</v>
      </c>
      <c r="E72" s="1936">
        <v>22574.49</v>
      </c>
      <c r="F72" s="1937">
        <v>22431.5</v>
      </c>
      <c r="G72" s="1938">
        <v>21809.52</v>
      </c>
      <c r="H72" s="1939" t="s">
        <v>334</v>
      </c>
      <c r="I72" s="1940">
        <v>621.98</v>
      </c>
      <c r="J72" s="1941">
        <v>21809.52</v>
      </c>
      <c r="K72" s="1942">
        <v>0.83882299999999999</v>
      </c>
      <c r="L72" s="1943" t="s">
        <v>790</v>
      </c>
      <c r="M72" s="1944" t="s">
        <v>324</v>
      </c>
      <c r="N72" s="1945" t="s">
        <v>803</v>
      </c>
      <c r="O72" s="1946" t="s">
        <v>318</v>
      </c>
      <c r="P72" s="1947" t="s">
        <v>323</v>
      </c>
      <c r="Q72" s="1948" t="s">
        <v>309</v>
      </c>
      <c r="R72" s="1949" t="s">
        <v>309</v>
      </c>
      <c r="S72" s="1950" t="s">
        <v>309</v>
      </c>
      <c r="T72" s="1951" t="s">
        <v>309</v>
      </c>
      <c r="U72" s="1952">
        <v>0</v>
      </c>
      <c r="V72" s="1953" t="s">
        <v>309</v>
      </c>
      <c r="W72" s="1954" t="s">
        <v>309</v>
      </c>
      <c r="X72" s="1955" t="s">
        <v>309</v>
      </c>
      <c r="Y72" s="1956" t="s">
        <v>309</v>
      </c>
      <c r="Z72" s="1957" t="s">
        <v>309</v>
      </c>
      <c r="AA72" s="1958" t="s">
        <v>309</v>
      </c>
      <c r="AB72" s="1959" t="s">
        <v>309</v>
      </c>
      <c r="AC72" s="1960" t="s">
        <v>309</v>
      </c>
      <c r="AD72" s="1961" t="s">
        <v>309</v>
      </c>
      <c r="AE72" s="1962" t="s">
        <v>309</v>
      </c>
      <c r="AF72" s="1963" t="s">
        <v>309</v>
      </c>
      <c r="AG72" s="1964" t="s">
        <v>309</v>
      </c>
    </row>
    <row r="73" spans="1:33" ht="16.5" customHeight="1">
      <c r="A73" s="1965" t="s">
        <v>853</v>
      </c>
      <c r="B73" s="1966" t="s">
        <v>813</v>
      </c>
      <c r="C73" s="1967" t="s">
        <v>333</v>
      </c>
      <c r="D73" s="1968">
        <v>50000</v>
      </c>
      <c r="E73" s="1969">
        <v>35261.11</v>
      </c>
      <c r="F73" s="1970">
        <v>35568.089999999997</v>
      </c>
      <c r="G73" s="1971">
        <v>35568.089999999997</v>
      </c>
      <c r="H73" s="1972" t="s">
        <v>334</v>
      </c>
      <c r="I73" s="1973">
        <v>0</v>
      </c>
      <c r="J73" s="1974">
        <v>35568.089999999997</v>
      </c>
      <c r="K73" s="1975">
        <v>0.71136200000000005</v>
      </c>
      <c r="L73" s="1976" t="s">
        <v>744</v>
      </c>
      <c r="M73" s="1977" t="s">
        <v>157</v>
      </c>
      <c r="N73" s="1978" t="s">
        <v>803</v>
      </c>
      <c r="O73" s="1979" t="s">
        <v>317</v>
      </c>
      <c r="P73" s="1980" t="s">
        <v>323</v>
      </c>
      <c r="Q73" s="1981" t="s">
        <v>309</v>
      </c>
      <c r="R73" s="1982" t="s">
        <v>309</v>
      </c>
      <c r="S73" s="1983" t="s">
        <v>309</v>
      </c>
      <c r="T73" s="1984" t="s">
        <v>309</v>
      </c>
      <c r="U73" s="1985">
        <v>0</v>
      </c>
      <c r="V73" s="1986" t="s">
        <v>309</v>
      </c>
      <c r="W73" s="1987" t="s">
        <v>309</v>
      </c>
      <c r="X73" s="1988" t="s">
        <v>309</v>
      </c>
      <c r="Y73" s="1989" t="s">
        <v>309</v>
      </c>
      <c r="Z73" s="1990" t="s">
        <v>309</v>
      </c>
      <c r="AA73" s="1991" t="s">
        <v>309</v>
      </c>
      <c r="AB73" s="1992" t="s">
        <v>309</v>
      </c>
      <c r="AC73" s="1993" t="s">
        <v>309</v>
      </c>
      <c r="AD73" s="1994" t="s">
        <v>309</v>
      </c>
      <c r="AE73" s="1995" t="s">
        <v>309</v>
      </c>
      <c r="AF73" s="1996" t="s">
        <v>309</v>
      </c>
      <c r="AG73" s="1997" t="s">
        <v>309</v>
      </c>
    </row>
    <row r="74" spans="1:33" ht="16.5" customHeight="1">
      <c r="A74" s="1932" t="s">
        <v>854</v>
      </c>
      <c r="B74" s="1933" t="s">
        <v>855</v>
      </c>
      <c r="C74" s="1934" t="s">
        <v>333</v>
      </c>
      <c r="D74" s="1935">
        <v>41300</v>
      </c>
      <c r="E74" s="1936">
        <v>33912.25</v>
      </c>
      <c r="F74" s="1937">
        <v>33728.18</v>
      </c>
      <c r="G74" s="1938">
        <v>33728.18</v>
      </c>
      <c r="H74" s="1939" t="s">
        <v>334</v>
      </c>
      <c r="I74" s="1940">
        <v>0</v>
      </c>
      <c r="J74" s="1941">
        <v>33728.18</v>
      </c>
      <c r="K74" s="1942">
        <v>0.81666300000000003</v>
      </c>
      <c r="L74" s="1943" t="s">
        <v>792</v>
      </c>
      <c r="M74" s="1944" t="s">
        <v>157</v>
      </c>
      <c r="N74" s="1945" t="s">
        <v>720</v>
      </c>
      <c r="O74" s="1946" t="s">
        <v>317</v>
      </c>
      <c r="P74" s="1947" t="s">
        <v>322</v>
      </c>
      <c r="Q74" s="1948" t="s">
        <v>309</v>
      </c>
      <c r="R74" s="1949" t="s">
        <v>309</v>
      </c>
      <c r="S74" s="1950" t="s">
        <v>309</v>
      </c>
      <c r="T74" s="1951" t="s">
        <v>309</v>
      </c>
      <c r="U74" s="1952">
        <v>0</v>
      </c>
      <c r="V74" s="1953" t="s">
        <v>309</v>
      </c>
      <c r="W74" s="1954" t="s">
        <v>309</v>
      </c>
      <c r="X74" s="1955" t="s">
        <v>309</v>
      </c>
      <c r="Y74" s="1956" t="s">
        <v>309</v>
      </c>
      <c r="Z74" s="1957" t="s">
        <v>309</v>
      </c>
      <c r="AA74" s="1958" t="s">
        <v>309</v>
      </c>
      <c r="AB74" s="1959" t="s">
        <v>309</v>
      </c>
      <c r="AC74" s="1960" t="s">
        <v>309</v>
      </c>
      <c r="AD74" s="1961" t="s">
        <v>309</v>
      </c>
      <c r="AE74" s="1962" t="s">
        <v>309</v>
      </c>
      <c r="AF74" s="1963" t="s">
        <v>309</v>
      </c>
      <c r="AG74" s="1964" t="s">
        <v>309</v>
      </c>
    </row>
    <row r="75" spans="1:33" ht="16.5" customHeight="1">
      <c r="A75" s="1965" t="s">
        <v>856</v>
      </c>
      <c r="B75" s="1966" t="s">
        <v>813</v>
      </c>
      <c r="C75" s="1967" t="s">
        <v>333</v>
      </c>
      <c r="D75" s="1968">
        <v>185000.2</v>
      </c>
      <c r="E75" s="1969">
        <v>157029.1</v>
      </c>
      <c r="F75" s="1970">
        <v>153613.9</v>
      </c>
      <c r="G75" s="1971">
        <v>153613.9</v>
      </c>
      <c r="H75" s="1972" t="s">
        <v>334</v>
      </c>
      <c r="I75" s="1973">
        <v>0</v>
      </c>
      <c r="J75" s="1974">
        <v>153613.9</v>
      </c>
      <c r="K75" s="1975">
        <v>0.830345</v>
      </c>
      <c r="L75" s="1976" t="s">
        <v>790</v>
      </c>
      <c r="M75" s="1977" t="s">
        <v>324</v>
      </c>
      <c r="N75" s="1978" t="s">
        <v>561</v>
      </c>
      <c r="O75" s="1979" t="s">
        <v>318</v>
      </c>
      <c r="P75" s="1980" t="s">
        <v>323</v>
      </c>
      <c r="Q75" s="1981" t="s">
        <v>309</v>
      </c>
      <c r="R75" s="1982" t="s">
        <v>309</v>
      </c>
      <c r="S75" s="1983" t="s">
        <v>309</v>
      </c>
      <c r="T75" s="1984" t="s">
        <v>309</v>
      </c>
      <c r="U75" s="1985">
        <v>0</v>
      </c>
      <c r="V75" s="1986" t="s">
        <v>309</v>
      </c>
      <c r="W75" s="1987" t="s">
        <v>309</v>
      </c>
      <c r="X75" s="1988" t="s">
        <v>309</v>
      </c>
      <c r="Y75" s="1989" t="s">
        <v>309</v>
      </c>
      <c r="Z75" s="1990" t="s">
        <v>309</v>
      </c>
      <c r="AA75" s="1991" t="s">
        <v>309</v>
      </c>
      <c r="AB75" s="1992" t="s">
        <v>309</v>
      </c>
      <c r="AC75" s="1993" t="s">
        <v>309</v>
      </c>
      <c r="AD75" s="1994" t="s">
        <v>309</v>
      </c>
      <c r="AE75" s="1995" t="s">
        <v>309</v>
      </c>
      <c r="AF75" s="1996" t="s">
        <v>309</v>
      </c>
      <c r="AG75" s="1997" t="s">
        <v>309</v>
      </c>
    </row>
    <row r="76" spans="1:33" ht="16.5" customHeight="1">
      <c r="A76" s="1932" t="s">
        <v>857</v>
      </c>
      <c r="B76" s="1933" t="s">
        <v>855</v>
      </c>
      <c r="C76" s="1934" t="s">
        <v>333</v>
      </c>
      <c r="D76" s="1935">
        <v>267500.14</v>
      </c>
      <c r="E76" s="1936">
        <v>0</v>
      </c>
      <c r="F76" s="1937">
        <v>230784.48</v>
      </c>
      <c r="G76" s="1938">
        <v>230784.48</v>
      </c>
      <c r="H76" s="1939" t="s">
        <v>334</v>
      </c>
      <c r="I76" s="1940">
        <v>0</v>
      </c>
      <c r="J76" s="1941">
        <v>230784.48</v>
      </c>
      <c r="K76" s="1942">
        <v>0.86274499999999998</v>
      </c>
      <c r="L76" s="1943" t="s">
        <v>790</v>
      </c>
      <c r="M76" s="1944" t="s">
        <v>324</v>
      </c>
      <c r="N76" s="1945" t="s">
        <v>561</v>
      </c>
      <c r="O76" s="1946" t="s">
        <v>318</v>
      </c>
      <c r="P76" s="1947" t="s">
        <v>323</v>
      </c>
      <c r="Q76" s="1948" t="s">
        <v>309</v>
      </c>
      <c r="R76" s="1949" t="s">
        <v>309</v>
      </c>
      <c r="S76" s="1950" t="s">
        <v>309</v>
      </c>
      <c r="T76" s="1951" t="s">
        <v>309</v>
      </c>
      <c r="U76" s="1952">
        <v>0</v>
      </c>
      <c r="V76" s="1953" t="s">
        <v>309</v>
      </c>
      <c r="W76" s="1954" t="s">
        <v>309</v>
      </c>
      <c r="X76" s="1955" t="s">
        <v>309</v>
      </c>
      <c r="Y76" s="1956" t="s">
        <v>309</v>
      </c>
      <c r="Z76" s="1957" t="s">
        <v>309</v>
      </c>
      <c r="AA76" s="1958" t="s">
        <v>309</v>
      </c>
      <c r="AB76" s="1959" t="s">
        <v>309</v>
      </c>
      <c r="AC76" s="1960" t="s">
        <v>309</v>
      </c>
      <c r="AD76" s="1961" t="s">
        <v>309</v>
      </c>
      <c r="AE76" s="1962" t="s">
        <v>309</v>
      </c>
      <c r="AF76" s="1963" t="s">
        <v>309</v>
      </c>
      <c r="AG76" s="1964" t="s">
        <v>309</v>
      </c>
    </row>
    <row r="77" spans="1:33" ht="16.5" customHeight="1">
      <c r="A77" s="1965" t="s">
        <v>858</v>
      </c>
      <c r="B77" s="1966" t="s">
        <v>859</v>
      </c>
      <c r="C77" s="1967" t="s">
        <v>332</v>
      </c>
      <c r="D77" s="1968">
        <v>183182</v>
      </c>
      <c r="E77" s="1969">
        <v>0</v>
      </c>
      <c r="F77" s="1970">
        <v>166725.64000000001</v>
      </c>
      <c r="G77" s="1971">
        <v>166725.64000000001</v>
      </c>
      <c r="H77" s="1972" t="s">
        <v>334</v>
      </c>
      <c r="I77" s="1973">
        <v>0</v>
      </c>
      <c r="J77" s="1974">
        <v>166725.64000000001</v>
      </c>
      <c r="K77" s="1975">
        <v>0.91016399999999997</v>
      </c>
      <c r="L77" s="1976" t="s">
        <v>762</v>
      </c>
      <c r="M77" s="1977" t="s">
        <v>324</v>
      </c>
      <c r="N77" s="1978" t="s">
        <v>561</v>
      </c>
      <c r="O77" s="1979" t="s">
        <v>318</v>
      </c>
      <c r="P77" s="1980" t="s">
        <v>323</v>
      </c>
      <c r="Q77" s="1981" t="s">
        <v>309</v>
      </c>
      <c r="R77" s="1982" t="s">
        <v>309</v>
      </c>
      <c r="S77" s="1983" t="s">
        <v>309</v>
      </c>
      <c r="T77" s="1984" t="s">
        <v>309</v>
      </c>
      <c r="U77" s="1985">
        <v>0</v>
      </c>
      <c r="V77" s="1986" t="s">
        <v>309</v>
      </c>
      <c r="W77" s="1987" t="s">
        <v>309</v>
      </c>
      <c r="X77" s="1988" t="s">
        <v>309</v>
      </c>
      <c r="Y77" s="1989" t="s">
        <v>309</v>
      </c>
      <c r="Z77" s="1990" t="s">
        <v>309</v>
      </c>
      <c r="AA77" s="1991" t="s">
        <v>309</v>
      </c>
      <c r="AB77" s="1992" t="s">
        <v>309</v>
      </c>
      <c r="AC77" s="1993" t="s">
        <v>309</v>
      </c>
      <c r="AD77" s="1994" t="s">
        <v>309</v>
      </c>
      <c r="AE77" s="1995" t="s">
        <v>309</v>
      </c>
      <c r="AF77" s="1996" t="s">
        <v>309</v>
      </c>
      <c r="AG77" s="1997" t="s">
        <v>309</v>
      </c>
    </row>
    <row r="78" spans="1:33" ht="16.5" customHeight="1">
      <c r="A78" s="1932" t="s">
        <v>860</v>
      </c>
      <c r="B78" s="1933" t="s">
        <v>859</v>
      </c>
      <c r="C78" s="1934" t="s">
        <v>333</v>
      </c>
      <c r="D78" s="1935">
        <v>299000</v>
      </c>
      <c r="E78" s="1936">
        <v>262587.03000000003</v>
      </c>
      <c r="F78" s="1937">
        <v>260805.78</v>
      </c>
      <c r="G78" s="1938">
        <v>260805.78</v>
      </c>
      <c r="H78" s="1939" t="s">
        <v>334</v>
      </c>
      <c r="I78" s="1940">
        <v>0</v>
      </c>
      <c r="J78" s="1941">
        <v>260805.78</v>
      </c>
      <c r="K78" s="1942">
        <v>0.87226000000000004</v>
      </c>
      <c r="L78" s="1943" t="s">
        <v>782</v>
      </c>
      <c r="M78" s="1944" t="s">
        <v>324</v>
      </c>
      <c r="N78" s="1945" t="s">
        <v>605</v>
      </c>
      <c r="O78" s="1946" t="s">
        <v>318</v>
      </c>
      <c r="P78" s="1947" t="s">
        <v>323</v>
      </c>
      <c r="Q78" s="1948" t="s">
        <v>309</v>
      </c>
      <c r="R78" s="1949" t="s">
        <v>309</v>
      </c>
      <c r="S78" s="1950" t="s">
        <v>309</v>
      </c>
      <c r="T78" s="1951" t="s">
        <v>309</v>
      </c>
      <c r="U78" s="1952">
        <v>0</v>
      </c>
      <c r="V78" s="1953" t="s">
        <v>309</v>
      </c>
      <c r="W78" s="1954" t="s">
        <v>309</v>
      </c>
      <c r="X78" s="1955" t="s">
        <v>309</v>
      </c>
      <c r="Y78" s="1956" t="s">
        <v>309</v>
      </c>
      <c r="Z78" s="1957" t="s">
        <v>309</v>
      </c>
      <c r="AA78" s="1958" t="s">
        <v>309</v>
      </c>
      <c r="AB78" s="1959" t="s">
        <v>309</v>
      </c>
      <c r="AC78" s="1960" t="s">
        <v>309</v>
      </c>
      <c r="AD78" s="1961" t="s">
        <v>309</v>
      </c>
      <c r="AE78" s="1962" t="s">
        <v>309</v>
      </c>
      <c r="AF78" s="1963" t="s">
        <v>309</v>
      </c>
      <c r="AG78" s="1964" t="s">
        <v>309</v>
      </c>
    </row>
    <row r="79" spans="1:33" ht="16.5" customHeight="1">
      <c r="A79" s="1965" t="s">
        <v>861</v>
      </c>
      <c r="B79" s="1966" t="s">
        <v>859</v>
      </c>
      <c r="C79" s="1967" t="s">
        <v>333</v>
      </c>
      <c r="D79" s="1968">
        <v>115000</v>
      </c>
      <c r="E79" s="1969">
        <v>0</v>
      </c>
      <c r="F79" s="1970">
        <v>100234.92</v>
      </c>
      <c r="G79" s="1971">
        <v>100234.92</v>
      </c>
      <c r="H79" s="1972" t="s">
        <v>334</v>
      </c>
      <c r="I79" s="1973">
        <v>0</v>
      </c>
      <c r="J79" s="1974">
        <v>100234.92</v>
      </c>
      <c r="K79" s="1975">
        <v>0.87160800000000005</v>
      </c>
      <c r="L79" s="1976" t="s">
        <v>778</v>
      </c>
      <c r="M79" s="1977" t="s">
        <v>157</v>
      </c>
      <c r="N79" s="1978" t="s">
        <v>801</v>
      </c>
      <c r="O79" s="1979" t="s">
        <v>317</v>
      </c>
      <c r="P79" s="1980" t="s">
        <v>323</v>
      </c>
      <c r="Q79" s="1981" t="s">
        <v>309</v>
      </c>
      <c r="R79" s="1982" t="s">
        <v>309</v>
      </c>
      <c r="S79" s="1983" t="s">
        <v>309</v>
      </c>
      <c r="T79" s="1984" t="s">
        <v>309</v>
      </c>
      <c r="U79" s="1985">
        <v>0</v>
      </c>
      <c r="V79" s="1986" t="s">
        <v>309</v>
      </c>
      <c r="W79" s="1987" t="s">
        <v>309</v>
      </c>
      <c r="X79" s="1988" t="s">
        <v>309</v>
      </c>
      <c r="Y79" s="1989" t="s">
        <v>309</v>
      </c>
      <c r="Z79" s="1990" t="s">
        <v>309</v>
      </c>
      <c r="AA79" s="1991" t="s">
        <v>309</v>
      </c>
      <c r="AB79" s="1992" t="s">
        <v>309</v>
      </c>
      <c r="AC79" s="1993" t="s">
        <v>309</v>
      </c>
      <c r="AD79" s="1994" t="s">
        <v>309</v>
      </c>
      <c r="AE79" s="1995" t="s">
        <v>309</v>
      </c>
      <c r="AF79" s="1996" t="s">
        <v>309</v>
      </c>
      <c r="AG79" s="1997" t="s">
        <v>309</v>
      </c>
    </row>
    <row r="80" spans="1:33" ht="16.5" customHeight="1">
      <c r="A80" s="1932" t="s">
        <v>862</v>
      </c>
      <c r="B80" s="1933" t="s">
        <v>802</v>
      </c>
      <c r="C80" s="1934" t="s">
        <v>333</v>
      </c>
      <c r="D80" s="1935">
        <v>185000</v>
      </c>
      <c r="E80" s="1936">
        <v>166871.13</v>
      </c>
      <c r="F80" s="1937">
        <v>165941.01</v>
      </c>
      <c r="G80" s="1938">
        <v>165941.01</v>
      </c>
      <c r="H80" s="1939" t="s">
        <v>334</v>
      </c>
      <c r="I80" s="1940">
        <v>0</v>
      </c>
      <c r="J80" s="1941">
        <v>165941.01</v>
      </c>
      <c r="K80" s="1942">
        <v>0.89697800000000005</v>
      </c>
      <c r="L80" s="1943" t="s">
        <v>792</v>
      </c>
      <c r="M80" s="1944" t="s">
        <v>157</v>
      </c>
      <c r="N80" s="1945" t="s">
        <v>803</v>
      </c>
      <c r="O80" s="1946" t="s">
        <v>317</v>
      </c>
      <c r="P80" s="1947" t="s">
        <v>323</v>
      </c>
      <c r="Q80" s="1948" t="s">
        <v>309</v>
      </c>
      <c r="R80" s="1949" t="s">
        <v>309</v>
      </c>
      <c r="S80" s="1950" t="s">
        <v>309</v>
      </c>
      <c r="T80" s="1951" t="s">
        <v>309</v>
      </c>
      <c r="U80" s="1952">
        <v>0</v>
      </c>
      <c r="V80" s="1953" t="s">
        <v>309</v>
      </c>
      <c r="W80" s="1954" t="s">
        <v>309</v>
      </c>
      <c r="X80" s="1955" t="s">
        <v>309</v>
      </c>
      <c r="Y80" s="1956" t="s">
        <v>309</v>
      </c>
      <c r="Z80" s="1957" t="s">
        <v>309</v>
      </c>
      <c r="AA80" s="1958" t="s">
        <v>309</v>
      </c>
      <c r="AB80" s="1959" t="s">
        <v>309</v>
      </c>
      <c r="AC80" s="1960" t="s">
        <v>309</v>
      </c>
      <c r="AD80" s="1961" t="s">
        <v>309</v>
      </c>
      <c r="AE80" s="1962" t="s">
        <v>309</v>
      </c>
      <c r="AF80" s="1963" t="s">
        <v>309</v>
      </c>
      <c r="AG80" s="1964" t="s">
        <v>309</v>
      </c>
    </row>
    <row r="81" spans="1:33" ht="16.5" customHeight="1">
      <c r="A81" s="1965" t="s">
        <v>863</v>
      </c>
      <c r="B81" s="1966" t="s">
        <v>804</v>
      </c>
      <c r="C81" s="1967" t="s">
        <v>333</v>
      </c>
      <c r="D81" s="1968">
        <v>162000</v>
      </c>
      <c r="E81" s="1969">
        <v>157388.16</v>
      </c>
      <c r="F81" s="1970">
        <v>155368.5</v>
      </c>
      <c r="G81" s="1971">
        <v>155368.5</v>
      </c>
      <c r="H81" s="1972" t="s">
        <v>334</v>
      </c>
      <c r="I81" s="1973">
        <v>0</v>
      </c>
      <c r="J81" s="1974">
        <v>155368.5</v>
      </c>
      <c r="K81" s="1975">
        <v>0.95906499999999995</v>
      </c>
      <c r="L81" s="1976" t="s">
        <v>786</v>
      </c>
      <c r="M81" s="1977" t="s">
        <v>157</v>
      </c>
      <c r="N81" s="1978" t="s">
        <v>801</v>
      </c>
      <c r="O81" s="1979" t="s">
        <v>317</v>
      </c>
      <c r="P81" s="1980" t="s">
        <v>323</v>
      </c>
      <c r="Q81" s="1981" t="s">
        <v>309</v>
      </c>
      <c r="R81" s="1982" t="s">
        <v>309</v>
      </c>
      <c r="S81" s="1983" t="s">
        <v>309</v>
      </c>
      <c r="T81" s="1984" t="s">
        <v>309</v>
      </c>
      <c r="U81" s="1985">
        <v>0</v>
      </c>
      <c r="V81" s="1986" t="s">
        <v>309</v>
      </c>
      <c r="W81" s="1987" t="s">
        <v>309</v>
      </c>
      <c r="X81" s="1988" t="s">
        <v>309</v>
      </c>
      <c r="Y81" s="1989" t="s">
        <v>309</v>
      </c>
      <c r="Z81" s="1990" t="s">
        <v>309</v>
      </c>
      <c r="AA81" s="1991" t="s">
        <v>309</v>
      </c>
      <c r="AB81" s="1992" t="s">
        <v>309</v>
      </c>
      <c r="AC81" s="1993" t="s">
        <v>309</v>
      </c>
      <c r="AD81" s="1994" t="s">
        <v>309</v>
      </c>
      <c r="AE81" s="1995" t="s">
        <v>309</v>
      </c>
      <c r="AF81" s="1996" t="s">
        <v>309</v>
      </c>
      <c r="AG81" s="1997" t="s">
        <v>309</v>
      </c>
    </row>
    <row r="82" spans="1:33" ht="16.5" customHeight="1">
      <c r="A82" s="1932" t="s">
        <v>864</v>
      </c>
      <c r="B82" s="1933" t="s">
        <v>804</v>
      </c>
      <c r="C82" s="1934" t="s">
        <v>333</v>
      </c>
      <c r="D82" s="1935">
        <v>157538.5</v>
      </c>
      <c r="E82" s="1936">
        <v>0</v>
      </c>
      <c r="F82" s="1937">
        <v>146437.69</v>
      </c>
      <c r="G82" s="1938">
        <v>146437.69</v>
      </c>
      <c r="H82" s="1939" t="s">
        <v>334</v>
      </c>
      <c r="I82" s="1940">
        <v>0</v>
      </c>
      <c r="J82" s="1941">
        <v>146437.69</v>
      </c>
      <c r="K82" s="1942">
        <v>0.92953600000000003</v>
      </c>
      <c r="L82" s="1943" t="s">
        <v>790</v>
      </c>
      <c r="M82" s="1944" t="s">
        <v>324</v>
      </c>
      <c r="N82" s="1945" t="s">
        <v>561</v>
      </c>
      <c r="O82" s="1946" t="s">
        <v>318</v>
      </c>
      <c r="P82" s="1947" t="s">
        <v>323</v>
      </c>
      <c r="Q82" s="1948" t="s">
        <v>309</v>
      </c>
      <c r="R82" s="1949" t="s">
        <v>309</v>
      </c>
      <c r="S82" s="1950" t="s">
        <v>309</v>
      </c>
      <c r="T82" s="1951" t="s">
        <v>309</v>
      </c>
      <c r="U82" s="1952">
        <v>0</v>
      </c>
      <c r="V82" s="1953" t="s">
        <v>309</v>
      </c>
      <c r="W82" s="1954" t="s">
        <v>309</v>
      </c>
      <c r="X82" s="1955" t="s">
        <v>309</v>
      </c>
      <c r="Y82" s="1956" t="s">
        <v>309</v>
      </c>
      <c r="Z82" s="1957" t="s">
        <v>309</v>
      </c>
      <c r="AA82" s="1958" t="s">
        <v>309</v>
      </c>
      <c r="AB82" s="1959" t="s">
        <v>309</v>
      </c>
      <c r="AC82" s="1960" t="s">
        <v>309</v>
      </c>
      <c r="AD82" s="1961" t="s">
        <v>309</v>
      </c>
      <c r="AE82" s="1962" t="s">
        <v>309</v>
      </c>
      <c r="AF82" s="1963" t="s">
        <v>309</v>
      </c>
      <c r="AG82" s="1964" t="s">
        <v>309</v>
      </c>
    </row>
    <row r="83" spans="1:33" ht="16.5" customHeight="1">
      <c r="A83" s="1965" t="s">
        <v>865</v>
      </c>
      <c r="B83" s="1966" t="s">
        <v>866</v>
      </c>
      <c r="C83" s="1967" t="s">
        <v>332</v>
      </c>
      <c r="D83" s="1968">
        <v>65000</v>
      </c>
      <c r="E83" s="1969">
        <v>13822.12</v>
      </c>
      <c r="F83" s="1970">
        <v>17547.36</v>
      </c>
      <c r="G83" s="1971">
        <v>13724.97</v>
      </c>
      <c r="H83" s="1972" t="s">
        <v>335</v>
      </c>
      <c r="I83" s="1973">
        <v>3822.39</v>
      </c>
      <c r="J83" s="1974">
        <v>13724.97</v>
      </c>
      <c r="K83" s="1975">
        <v>0.21115300000000001</v>
      </c>
      <c r="L83" s="1976" t="s">
        <v>764</v>
      </c>
      <c r="M83" s="1977" t="s">
        <v>324</v>
      </c>
      <c r="N83" s="1978" t="s">
        <v>803</v>
      </c>
      <c r="O83" s="1979" t="s">
        <v>318</v>
      </c>
      <c r="P83" s="1980" t="s">
        <v>323</v>
      </c>
      <c r="Q83" s="1981" t="s">
        <v>309</v>
      </c>
      <c r="R83" s="1982" t="s">
        <v>309</v>
      </c>
      <c r="S83" s="1983" t="s">
        <v>309</v>
      </c>
      <c r="T83" s="1984" t="s">
        <v>309</v>
      </c>
      <c r="U83" s="1985" t="s">
        <v>309</v>
      </c>
      <c r="V83" s="1986">
        <v>0</v>
      </c>
      <c r="W83" s="1987" t="s">
        <v>309</v>
      </c>
      <c r="X83" s="1988" t="s">
        <v>309</v>
      </c>
      <c r="Y83" s="1989" t="s">
        <v>309</v>
      </c>
      <c r="Z83" s="1990" t="s">
        <v>309</v>
      </c>
      <c r="AA83" s="1991" t="s">
        <v>309</v>
      </c>
      <c r="AB83" s="1992" t="s">
        <v>309</v>
      </c>
      <c r="AC83" s="1993" t="s">
        <v>309</v>
      </c>
      <c r="AD83" s="1994" t="s">
        <v>309</v>
      </c>
      <c r="AE83" s="1995" t="s">
        <v>309</v>
      </c>
      <c r="AF83" s="1996" t="s">
        <v>309</v>
      </c>
      <c r="AG83" s="1997" t="s">
        <v>309</v>
      </c>
    </row>
    <row r="84" spans="1:33" ht="16.5" customHeight="1">
      <c r="A84" s="1932" t="s">
        <v>867</v>
      </c>
      <c r="B84" s="1933" t="s">
        <v>868</v>
      </c>
      <c r="C84" s="1934" t="s">
        <v>334</v>
      </c>
      <c r="D84" s="1935">
        <v>69000</v>
      </c>
      <c r="E84" s="1936">
        <v>20246.97</v>
      </c>
      <c r="F84" s="1937">
        <v>20209.560000000001</v>
      </c>
      <c r="G84" s="1938">
        <v>20209.560000000001</v>
      </c>
      <c r="H84" s="1939" t="s">
        <v>335</v>
      </c>
      <c r="I84" s="1940">
        <v>0</v>
      </c>
      <c r="J84" s="1941">
        <v>20209.560000000001</v>
      </c>
      <c r="K84" s="1942">
        <v>0.29289199999999999</v>
      </c>
      <c r="L84" s="1943" t="s">
        <v>786</v>
      </c>
      <c r="M84" s="1944" t="s">
        <v>157</v>
      </c>
      <c r="N84" s="1945" t="s">
        <v>803</v>
      </c>
      <c r="O84" s="1946" t="s">
        <v>317</v>
      </c>
      <c r="P84" s="1947" t="s">
        <v>323</v>
      </c>
      <c r="Q84" s="1948" t="s">
        <v>309</v>
      </c>
      <c r="R84" s="1949" t="s">
        <v>309</v>
      </c>
      <c r="S84" s="1950" t="s">
        <v>309</v>
      </c>
      <c r="T84" s="1951" t="s">
        <v>309</v>
      </c>
      <c r="U84" s="1952" t="s">
        <v>309</v>
      </c>
      <c r="V84" s="1953">
        <v>0</v>
      </c>
      <c r="W84" s="1954" t="s">
        <v>309</v>
      </c>
      <c r="X84" s="1955" t="s">
        <v>309</v>
      </c>
      <c r="Y84" s="1956" t="s">
        <v>309</v>
      </c>
      <c r="Z84" s="1957" t="s">
        <v>309</v>
      </c>
      <c r="AA84" s="1958" t="s">
        <v>309</v>
      </c>
      <c r="AB84" s="1959" t="s">
        <v>309</v>
      </c>
      <c r="AC84" s="1960" t="s">
        <v>309</v>
      </c>
      <c r="AD84" s="1961" t="s">
        <v>309</v>
      </c>
      <c r="AE84" s="1962" t="s">
        <v>309</v>
      </c>
      <c r="AF84" s="1963" t="s">
        <v>309</v>
      </c>
      <c r="AG84" s="1964" t="s">
        <v>309</v>
      </c>
    </row>
    <row r="85" spans="1:33" ht="16.5" customHeight="1">
      <c r="A85" s="1965" t="s">
        <v>869</v>
      </c>
      <c r="B85" s="1966" t="s">
        <v>806</v>
      </c>
      <c r="C85" s="1967" t="s">
        <v>334</v>
      </c>
      <c r="D85" s="1968">
        <v>104000</v>
      </c>
      <c r="E85" s="1969">
        <v>48820.13</v>
      </c>
      <c r="F85" s="1970">
        <v>48559.040000000001</v>
      </c>
      <c r="G85" s="1971">
        <v>48559.040000000001</v>
      </c>
      <c r="H85" s="1972" t="s">
        <v>335</v>
      </c>
      <c r="I85" s="1973">
        <v>0</v>
      </c>
      <c r="J85" s="1974">
        <v>48559.040000000001</v>
      </c>
      <c r="K85" s="1975">
        <v>0.466914</v>
      </c>
      <c r="L85" s="1976" t="s">
        <v>756</v>
      </c>
      <c r="M85" s="1977" t="s">
        <v>157</v>
      </c>
      <c r="N85" s="1978" t="s">
        <v>801</v>
      </c>
      <c r="O85" s="1979" t="s">
        <v>317</v>
      </c>
      <c r="P85" s="1980" t="s">
        <v>323</v>
      </c>
      <c r="Q85" s="1981" t="s">
        <v>309</v>
      </c>
      <c r="R85" s="1982" t="s">
        <v>309</v>
      </c>
      <c r="S85" s="1983" t="s">
        <v>309</v>
      </c>
      <c r="T85" s="1984" t="s">
        <v>309</v>
      </c>
      <c r="U85" s="1985" t="s">
        <v>309</v>
      </c>
      <c r="V85" s="1986">
        <v>0</v>
      </c>
      <c r="W85" s="1987" t="s">
        <v>309</v>
      </c>
      <c r="X85" s="1988" t="s">
        <v>309</v>
      </c>
      <c r="Y85" s="1989" t="s">
        <v>309</v>
      </c>
      <c r="Z85" s="1990" t="s">
        <v>309</v>
      </c>
      <c r="AA85" s="1991" t="s">
        <v>309</v>
      </c>
      <c r="AB85" s="1992" t="s">
        <v>309</v>
      </c>
      <c r="AC85" s="1993" t="s">
        <v>309</v>
      </c>
      <c r="AD85" s="1994" t="s">
        <v>309</v>
      </c>
      <c r="AE85" s="1995" t="s">
        <v>309</v>
      </c>
      <c r="AF85" s="1996" t="s">
        <v>309</v>
      </c>
      <c r="AG85" s="1997" t="s">
        <v>309</v>
      </c>
    </row>
    <row r="86" spans="1:33" ht="16.5" customHeight="1">
      <c r="A86" s="1932" t="s">
        <v>870</v>
      </c>
      <c r="B86" s="1933" t="s">
        <v>829</v>
      </c>
      <c r="C86" s="1934" t="s">
        <v>334</v>
      </c>
      <c r="D86" s="1935">
        <v>131950</v>
      </c>
      <c r="E86" s="1936">
        <v>68902.34</v>
      </c>
      <c r="F86" s="1937">
        <v>67705.59</v>
      </c>
      <c r="G86" s="1938">
        <v>67705.59</v>
      </c>
      <c r="H86" s="1939" t="s">
        <v>335</v>
      </c>
      <c r="I86" s="1940">
        <v>0</v>
      </c>
      <c r="J86" s="1941">
        <v>67705.59</v>
      </c>
      <c r="K86" s="1942">
        <v>0.51311499999999999</v>
      </c>
      <c r="L86" s="1943" t="s">
        <v>764</v>
      </c>
      <c r="M86" s="1944" t="s">
        <v>324</v>
      </c>
      <c r="N86" s="1945" t="s">
        <v>561</v>
      </c>
      <c r="O86" s="1946" t="s">
        <v>318</v>
      </c>
      <c r="P86" s="1947" t="s">
        <v>322</v>
      </c>
      <c r="Q86" s="1948" t="s">
        <v>309</v>
      </c>
      <c r="R86" s="1949" t="s">
        <v>309</v>
      </c>
      <c r="S86" s="1950" t="s">
        <v>309</v>
      </c>
      <c r="T86" s="1951" t="s">
        <v>309</v>
      </c>
      <c r="U86" s="1952" t="s">
        <v>309</v>
      </c>
      <c r="V86" s="1953">
        <v>0</v>
      </c>
      <c r="W86" s="1954" t="s">
        <v>309</v>
      </c>
      <c r="X86" s="1955" t="s">
        <v>309</v>
      </c>
      <c r="Y86" s="1956" t="s">
        <v>309</v>
      </c>
      <c r="Z86" s="1957" t="s">
        <v>309</v>
      </c>
      <c r="AA86" s="1958" t="s">
        <v>309</v>
      </c>
      <c r="AB86" s="1959" t="s">
        <v>309</v>
      </c>
      <c r="AC86" s="1960" t="s">
        <v>309</v>
      </c>
      <c r="AD86" s="1961" t="s">
        <v>309</v>
      </c>
      <c r="AE86" s="1962" t="s">
        <v>309</v>
      </c>
      <c r="AF86" s="1963" t="s">
        <v>309</v>
      </c>
      <c r="AG86" s="1964" t="s">
        <v>309</v>
      </c>
    </row>
    <row r="87" spans="1:33" ht="16.5" customHeight="1">
      <c r="A87" s="1965" t="s">
        <v>871</v>
      </c>
      <c r="B87" s="1966" t="s">
        <v>807</v>
      </c>
      <c r="C87" s="1967" t="s">
        <v>334</v>
      </c>
      <c r="D87" s="1968">
        <v>67200</v>
      </c>
      <c r="E87" s="1969">
        <v>11191.49</v>
      </c>
      <c r="F87" s="1970">
        <v>11313.24</v>
      </c>
      <c r="G87" s="1971">
        <v>11313.24</v>
      </c>
      <c r="H87" s="1972" t="s">
        <v>335</v>
      </c>
      <c r="I87" s="1973">
        <v>0</v>
      </c>
      <c r="J87" s="1974">
        <v>11313.24</v>
      </c>
      <c r="K87" s="1975">
        <v>0.168352</v>
      </c>
      <c r="L87" s="1976" t="s">
        <v>778</v>
      </c>
      <c r="M87" s="1977" t="s">
        <v>157</v>
      </c>
      <c r="N87" s="1978" t="s">
        <v>646</v>
      </c>
      <c r="O87" s="1979" t="s">
        <v>317</v>
      </c>
      <c r="P87" s="1980" t="s">
        <v>323</v>
      </c>
      <c r="Q87" s="1981" t="s">
        <v>309</v>
      </c>
      <c r="R87" s="1982" t="s">
        <v>309</v>
      </c>
      <c r="S87" s="1983" t="s">
        <v>309</v>
      </c>
      <c r="T87" s="1984" t="s">
        <v>309</v>
      </c>
      <c r="U87" s="1985" t="s">
        <v>309</v>
      </c>
      <c r="V87" s="1986">
        <v>0</v>
      </c>
      <c r="W87" s="1987" t="s">
        <v>309</v>
      </c>
      <c r="X87" s="1988" t="s">
        <v>309</v>
      </c>
      <c r="Y87" s="1989" t="s">
        <v>309</v>
      </c>
      <c r="Z87" s="1990" t="s">
        <v>309</v>
      </c>
      <c r="AA87" s="1991" t="s">
        <v>309</v>
      </c>
      <c r="AB87" s="1992" t="s">
        <v>309</v>
      </c>
      <c r="AC87" s="1993" t="s">
        <v>309</v>
      </c>
      <c r="AD87" s="1994" t="s">
        <v>309</v>
      </c>
      <c r="AE87" s="1995" t="s">
        <v>309</v>
      </c>
      <c r="AF87" s="1996" t="s">
        <v>309</v>
      </c>
      <c r="AG87" s="1997" t="s">
        <v>309</v>
      </c>
    </row>
    <row r="88" spans="1:33" ht="16.5" customHeight="1">
      <c r="A88" s="1932" t="s">
        <v>872</v>
      </c>
      <c r="B88" s="1933" t="s">
        <v>800</v>
      </c>
      <c r="C88" s="1934" t="s">
        <v>334</v>
      </c>
      <c r="D88" s="1935">
        <v>35000</v>
      </c>
      <c r="E88" s="1936">
        <v>12966.18</v>
      </c>
      <c r="F88" s="1937">
        <v>13125.05</v>
      </c>
      <c r="G88" s="1938">
        <v>13125.05</v>
      </c>
      <c r="H88" s="1939" t="s">
        <v>335</v>
      </c>
      <c r="I88" s="1940">
        <v>0</v>
      </c>
      <c r="J88" s="1941">
        <v>13125.05</v>
      </c>
      <c r="K88" s="1942">
        <v>0.37500099999999997</v>
      </c>
      <c r="L88" s="1943" t="s">
        <v>786</v>
      </c>
      <c r="M88" s="1944" t="s">
        <v>157</v>
      </c>
      <c r="N88" s="1945" t="s">
        <v>720</v>
      </c>
      <c r="O88" s="1946" t="s">
        <v>317</v>
      </c>
      <c r="P88" s="1947" t="s">
        <v>323</v>
      </c>
      <c r="Q88" s="1948" t="s">
        <v>309</v>
      </c>
      <c r="R88" s="1949" t="s">
        <v>309</v>
      </c>
      <c r="S88" s="1950" t="s">
        <v>309</v>
      </c>
      <c r="T88" s="1951" t="s">
        <v>309</v>
      </c>
      <c r="U88" s="1952" t="s">
        <v>309</v>
      </c>
      <c r="V88" s="1953">
        <v>0</v>
      </c>
      <c r="W88" s="1954" t="s">
        <v>309</v>
      </c>
      <c r="X88" s="1955" t="s">
        <v>309</v>
      </c>
      <c r="Y88" s="1956" t="s">
        <v>309</v>
      </c>
      <c r="Z88" s="1957" t="s">
        <v>309</v>
      </c>
      <c r="AA88" s="1958" t="s">
        <v>309</v>
      </c>
      <c r="AB88" s="1959" t="s">
        <v>309</v>
      </c>
      <c r="AC88" s="1960" t="s">
        <v>309</v>
      </c>
      <c r="AD88" s="1961" t="s">
        <v>309</v>
      </c>
      <c r="AE88" s="1962" t="s">
        <v>309</v>
      </c>
      <c r="AF88" s="1963" t="s">
        <v>309</v>
      </c>
      <c r="AG88" s="1964" t="s">
        <v>309</v>
      </c>
    </row>
    <row r="89" spans="1:33" ht="16.5" customHeight="1">
      <c r="A89" s="1965" t="s">
        <v>873</v>
      </c>
      <c r="B89" s="1966" t="s">
        <v>800</v>
      </c>
      <c r="C89" s="1967" t="s">
        <v>334</v>
      </c>
      <c r="D89" s="1968">
        <v>186396</v>
      </c>
      <c r="E89" s="1969">
        <v>114516.51</v>
      </c>
      <c r="F89" s="1970">
        <v>113515.6</v>
      </c>
      <c r="G89" s="1971">
        <v>113515.6</v>
      </c>
      <c r="H89" s="1972" t="s">
        <v>335</v>
      </c>
      <c r="I89" s="1973">
        <v>0</v>
      </c>
      <c r="J89" s="1974">
        <v>113515.6</v>
      </c>
      <c r="K89" s="1975">
        <v>0.60900200000000004</v>
      </c>
      <c r="L89" s="1976" t="s">
        <v>744</v>
      </c>
      <c r="M89" s="1977" t="s">
        <v>157</v>
      </c>
      <c r="N89" s="1978" t="s">
        <v>605</v>
      </c>
      <c r="O89" s="1979" t="s">
        <v>317</v>
      </c>
      <c r="P89" s="1980" t="s">
        <v>323</v>
      </c>
      <c r="Q89" s="1981" t="s">
        <v>309</v>
      </c>
      <c r="R89" s="1982" t="s">
        <v>309</v>
      </c>
      <c r="S89" s="1983" t="s">
        <v>309</v>
      </c>
      <c r="T89" s="1984" t="s">
        <v>309</v>
      </c>
      <c r="U89" s="1985" t="s">
        <v>309</v>
      </c>
      <c r="V89" s="1986">
        <v>0</v>
      </c>
      <c r="W89" s="1987" t="s">
        <v>309</v>
      </c>
      <c r="X89" s="1988" t="s">
        <v>309</v>
      </c>
      <c r="Y89" s="1989" t="s">
        <v>309</v>
      </c>
      <c r="Z89" s="1990" t="s">
        <v>309</v>
      </c>
      <c r="AA89" s="1991" t="s">
        <v>309</v>
      </c>
      <c r="AB89" s="1992" t="s">
        <v>309</v>
      </c>
      <c r="AC89" s="1993" t="s">
        <v>309</v>
      </c>
      <c r="AD89" s="1994" t="s">
        <v>309</v>
      </c>
      <c r="AE89" s="1995" t="s">
        <v>309</v>
      </c>
      <c r="AF89" s="1996" t="s">
        <v>309</v>
      </c>
      <c r="AG89" s="1997" t="s">
        <v>309</v>
      </c>
    </row>
    <row r="90" spans="1:33" ht="16.5" customHeight="1">
      <c r="A90" s="1932" t="s">
        <v>874</v>
      </c>
      <c r="B90" s="1933" t="s">
        <v>810</v>
      </c>
      <c r="C90" s="1934" t="s">
        <v>334</v>
      </c>
      <c r="D90" s="1935">
        <v>119000</v>
      </c>
      <c r="E90" s="1936">
        <v>75691.12</v>
      </c>
      <c r="F90" s="1937">
        <v>75270.100000000006</v>
      </c>
      <c r="G90" s="1938">
        <v>75270.100000000006</v>
      </c>
      <c r="H90" s="1939" t="s">
        <v>335</v>
      </c>
      <c r="I90" s="1940">
        <v>0</v>
      </c>
      <c r="J90" s="1941">
        <v>75270.100000000006</v>
      </c>
      <c r="K90" s="1942">
        <v>0.63252200000000003</v>
      </c>
      <c r="L90" s="1943" t="s">
        <v>764</v>
      </c>
      <c r="M90" s="1944" t="s">
        <v>157</v>
      </c>
      <c r="N90" s="1945" t="s">
        <v>801</v>
      </c>
      <c r="O90" s="1946" t="s">
        <v>317</v>
      </c>
      <c r="P90" s="1947" t="s">
        <v>323</v>
      </c>
      <c r="Q90" s="1948" t="s">
        <v>309</v>
      </c>
      <c r="R90" s="1949" t="s">
        <v>309</v>
      </c>
      <c r="S90" s="1950" t="s">
        <v>309</v>
      </c>
      <c r="T90" s="1951" t="s">
        <v>309</v>
      </c>
      <c r="U90" s="1952" t="s">
        <v>309</v>
      </c>
      <c r="V90" s="1953">
        <v>0</v>
      </c>
      <c r="W90" s="1954" t="s">
        <v>309</v>
      </c>
      <c r="X90" s="1955" t="s">
        <v>309</v>
      </c>
      <c r="Y90" s="1956" t="s">
        <v>309</v>
      </c>
      <c r="Z90" s="1957" t="s">
        <v>309</v>
      </c>
      <c r="AA90" s="1958" t="s">
        <v>309</v>
      </c>
      <c r="AB90" s="1959" t="s">
        <v>309</v>
      </c>
      <c r="AC90" s="1960" t="s">
        <v>309</v>
      </c>
      <c r="AD90" s="1961" t="s">
        <v>309</v>
      </c>
      <c r="AE90" s="1962" t="s">
        <v>309</v>
      </c>
      <c r="AF90" s="1963" t="s">
        <v>309</v>
      </c>
      <c r="AG90" s="1964" t="s">
        <v>309</v>
      </c>
    </row>
    <row r="91" spans="1:33" ht="16.5" customHeight="1">
      <c r="A91" s="1965" t="s">
        <v>875</v>
      </c>
      <c r="B91" s="1966" t="s">
        <v>810</v>
      </c>
      <c r="C91" s="1967" t="s">
        <v>334</v>
      </c>
      <c r="D91" s="1968">
        <v>180000</v>
      </c>
      <c r="E91" s="1969">
        <v>114552.39</v>
      </c>
      <c r="F91" s="1970">
        <v>113887.9</v>
      </c>
      <c r="G91" s="1971">
        <v>113887.9</v>
      </c>
      <c r="H91" s="1972" t="s">
        <v>335</v>
      </c>
      <c r="I91" s="1973">
        <v>0</v>
      </c>
      <c r="J91" s="1974">
        <v>113887.9</v>
      </c>
      <c r="K91" s="1975">
        <v>0.63271100000000002</v>
      </c>
      <c r="L91" s="1976" t="s">
        <v>744</v>
      </c>
      <c r="M91" s="1977" t="s">
        <v>157</v>
      </c>
      <c r="N91" s="1978" t="s">
        <v>605</v>
      </c>
      <c r="O91" s="1979" t="s">
        <v>317</v>
      </c>
      <c r="P91" s="1980" t="s">
        <v>323</v>
      </c>
      <c r="Q91" s="1981" t="s">
        <v>309</v>
      </c>
      <c r="R91" s="1982" t="s">
        <v>309</v>
      </c>
      <c r="S91" s="1983" t="s">
        <v>309</v>
      </c>
      <c r="T91" s="1984" t="s">
        <v>309</v>
      </c>
      <c r="U91" s="1985" t="s">
        <v>309</v>
      </c>
      <c r="V91" s="1986">
        <v>0</v>
      </c>
      <c r="W91" s="1987" t="s">
        <v>309</v>
      </c>
      <c r="X91" s="1988" t="s">
        <v>309</v>
      </c>
      <c r="Y91" s="1989" t="s">
        <v>309</v>
      </c>
      <c r="Z91" s="1990" t="s">
        <v>309</v>
      </c>
      <c r="AA91" s="1991" t="s">
        <v>309</v>
      </c>
      <c r="AB91" s="1992" t="s">
        <v>309</v>
      </c>
      <c r="AC91" s="1993" t="s">
        <v>309</v>
      </c>
      <c r="AD91" s="1994" t="s">
        <v>309</v>
      </c>
      <c r="AE91" s="1995" t="s">
        <v>309</v>
      </c>
      <c r="AF91" s="1996" t="s">
        <v>309</v>
      </c>
      <c r="AG91" s="1997" t="s">
        <v>309</v>
      </c>
    </row>
    <row r="92" spans="1:33" ht="16.5" customHeight="1">
      <c r="A92" s="1932" t="s">
        <v>876</v>
      </c>
      <c r="B92" s="1933" t="s">
        <v>810</v>
      </c>
      <c r="C92" s="1934" t="s">
        <v>334</v>
      </c>
      <c r="D92" s="1935">
        <v>74900</v>
      </c>
      <c r="E92" s="1936">
        <v>49516.72</v>
      </c>
      <c r="F92" s="1937">
        <v>48649.08</v>
      </c>
      <c r="G92" s="1938">
        <v>48649.08</v>
      </c>
      <c r="H92" s="1939" t="s">
        <v>335</v>
      </c>
      <c r="I92" s="1940">
        <v>0</v>
      </c>
      <c r="J92" s="1941">
        <v>48649.08</v>
      </c>
      <c r="K92" s="1942">
        <v>0.64951999999999999</v>
      </c>
      <c r="L92" s="1943" t="s">
        <v>764</v>
      </c>
      <c r="M92" s="1944" t="s">
        <v>324</v>
      </c>
      <c r="N92" s="1945" t="s">
        <v>561</v>
      </c>
      <c r="O92" s="1946" t="s">
        <v>318</v>
      </c>
      <c r="P92" s="1947" t="s">
        <v>322</v>
      </c>
      <c r="Q92" s="1948" t="s">
        <v>309</v>
      </c>
      <c r="R92" s="1949" t="s">
        <v>309</v>
      </c>
      <c r="S92" s="1950" t="s">
        <v>309</v>
      </c>
      <c r="T92" s="1951" t="s">
        <v>309</v>
      </c>
      <c r="U92" s="1952" t="s">
        <v>309</v>
      </c>
      <c r="V92" s="1953">
        <v>0</v>
      </c>
      <c r="W92" s="1954" t="s">
        <v>309</v>
      </c>
      <c r="X92" s="1955" t="s">
        <v>309</v>
      </c>
      <c r="Y92" s="1956" t="s">
        <v>309</v>
      </c>
      <c r="Z92" s="1957" t="s">
        <v>309</v>
      </c>
      <c r="AA92" s="1958" t="s">
        <v>309</v>
      </c>
      <c r="AB92" s="1959" t="s">
        <v>309</v>
      </c>
      <c r="AC92" s="1960" t="s">
        <v>309</v>
      </c>
      <c r="AD92" s="1961" t="s">
        <v>309</v>
      </c>
      <c r="AE92" s="1962" t="s">
        <v>309</v>
      </c>
      <c r="AF92" s="1963" t="s">
        <v>309</v>
      </c>
      <c r="AG92" s="1964" t="s">
        <v>309</v>
      </c>
    </row>
    <row r="93" spans="1:33" ht="16.5" customHeight="1">
      <c r="A93" s="1965" t="s">
        <v>877</v>
      </c>
      <c r="B93" s="1966" t="s">
        <v>811</v>
      </c>
      <c r="C93" s="1967" t="s">
        <v>332</v>
      </c>
      <c r="D93" s="1968">
        <v>41300</v>
      </c>
      <c r="E93" s="1969">
        <v>15921.73</v>
      </c>
      <c r="F93" s="1970">
        <v>16188.54</v>
      </c>
      <c r="G93" s="1971">
        <v>16188.54</v>
      </c>
      <c r="H93" s="1972" t="s">
        <v>335</v>
      </c>
      <c r="I93" s="1973">
        <v>0</v>
      </c>
      <c r="J93" s="1974">
        <v>16188.54</v>
      </c>
      <c r="K93" s="1975">
        <v>0.39197399999999999</v>
      </c>
      <c r="L93" s="1976" t="s">
        <v>778</v>
      </c>
      <c r="M93" s="1977" t="s">
        <v>157</v>
      </c>
      <c r="N93" s="1978" t="s">
        <v>801</v>
      </c>
      <c r="O93" s="1979" t="s">
        <v>317</v>
      </c>
      <c r="P93" s="1980" t="s">
        <v>322</v>
      </c>
      <c r="Q93" s="1981" t="s">
        <v>309</v>
      </c>
      <c r="R93" s="1982" t="s">
        <v>309</v>
      </c>
      <c r="S93" s="1983" t="s">
        <v>309</v>
      </c>
      <c r="T93" s="1984" t="s">
        <v>309</v>
      </c>
      <c r="U93" s="1985" t="s">
        <v>309</v>
      </c>
      <c r="V93" s="1986">
        <v>0</v>
      </c>
      <c r="W93" s="1987" t="s">
        <v>309</v>
      </c>
      <c r="X93" s="1988" t="s">
        <v>309</v>
      </c>
      <c r="Y93" s="1989" t="s">
        <v>309</v>
      </c>
      <c r="Z93" s="1990" t="s">
        <v>309</v>
      </c>
      <c r="AA93" s="1991" t="s">
        <v>309</v>
      </c>
      <c r="AB93" s="1992" t="s">
        <v>309</v>
      </c>
      <c r="AC93" s="1993" t="s">
        <v>309</v>
      </c>
      <c r="AD93" s="1994" t="s">
        <v>309</v>
      </c>
      <c r="AE93" s="1995" t="s">
        <v>309</v>
      </c>
      <c r="AF93" s="1996" t="s">
        <v>309</v>
      </c>
      <c r="AG93" s="1997" t="s">
        <v>309</v>
      </c>
    </row>
    <row r="94" spans="1:33" ht="16.5" customHeight="1">
      <c r="A94" s="1932" t="s">
        <v>878</v>
      </c>
      <c r="B94" s="1933" t="s">
        <v>811</v>
      </c>
      <c r="C94" s="1934" t="s">
        <v>332</v>
      </c>
      <c r="D94" s="1935">
        <v>41300</v>
      </c>
      <c r="E94" s="1936">
        <v>15921.73</v>
      </c>
      <c r="F94" s="1937">
        <v>16188.54</v>
      </c>
      <c r="G94" s="1938">
        <v>16188.54</v>
      </c>
      <c r="H94" s="1939" t="s">
        <v>335</v>
      </c>
      <c r="I94" s="1940">
        <v>0</v>
      </c>
      <c r="J94" s="1941">
        <v>16188.54</v>
      </c>
      <c r="K94" s="1942">
        <v>0.39197399999999999</v>
      </c>
      <c r="L94" s="1943" t="s">
        <v>778</v>
      </c>
      <c r="M94" s="1944" t="s">
        <v>157</v>
      </c>
      <c r="N94" s="1945" t="s">
        <v>801</v>
      </c>
      <c r="O94" s="1946" t="s">
        <v>317</v>
      </c>
      <c r="P94" s="1947" t="s">
        <v>322</v>
      </c>
      <c r="Q94" s="1948" t="s">
        <v>309</v>
      </c>
      <c r="R94" s="1949" t="s">
        <v>309</v>
      </c>
      <c r="S94" s="1950" t="s">
        <v>309</v>
      </c>
      <c r="T94" s="1951" t="s">
        <v>309</v>
      </c>
      <c r="U94" s="1952" t="s">
        <v>309</v>
      </c>
      <c r="V94" s="1953">
        <v>0</v>
      </c>
      <c r="W94" s="1954" t="s">
        <v>309</v>
      </c>
      <c r="X94" s="1955" t="s">
        <v>309</v>
      </c>
      <c r="Y94" s="1956" t="s">
        <v>309</v>
      </c>
      <c r="Z94" s="1957" t="s">
        <v>309</v>
      </c>
      <c r="AA94" s="1958" t="s">
        <v>309</v>
      </c>
      <c r="AB94" s="1959" t="s">
        <v>309</v>
      </c>
      <c r="AC94" s="1960" t="s">
        <v>309</v>
      </c>
      <c r="AD94" s="1961" t="s">
        <v>309</v>
      </c>
      <c r="AE94" s="1962" t="s">
        <v>309</v>
      </c>
      <c r="AF94" s="1963" t="s">
        <v>309</v>
      </c>
      <c r="AG94" s="1964" t="s">
        <v>309</v>
      </c>
    </row>
    <row r="95" spans="1:33" ht="16.5" customHeight="1">
      <c r="A95" s="1965" t="s">
        <v>879</v>
      </c>
      <c r="B95" s="1966" t="s">
        <v>811</v>
      </c>
      <c r="C95" s="1967" t="s">
        <v>332</v>
      </c>
      <c r="D95" s="1968">
        <v>49000</v>
      </c>
      <c r="E95" s="1969">
        <v>18890.259999999998</v>
      </c>
      <c r="F95" s="1970">
        <v>19206.830000000002</v>
      </c>
      <c r="G95" s="1971">
        <v>19206.830000000002</v>
      </c>
      <c r="H95" s="1972" t="s">
        <v>335</v>
      </c>
      <c r="I95" s="1973">
        <v>0</v>
      </c>
      <c r="J95" s="1974">
        <v>19206.830000000002</v>
      </c>
      <c r="K95" s="1975">
        <v>0.39197599999999999</v>
      </c>
      <c r="L95" s="1976" t="s">
        <v>778</v>
      </c>
      <c r="M95" s="1977" t="s">
        <v>157</v>
      </c>
      <c r="N95" s="1978" t="s">
        <v>801</v>
      </c>
      <c r="O95" s="1979" t="s">
        <v>317</v>
      </c>
      <c r="P95" s="1980" t="s">
        <v>322</v>
      </c>
      <c r="Q95" s="1981" t="s">
        <v>309</v>
      </c>
      <c r="R95" s="1982" t="s">
        <v>309</v>
      </c>
      <c r="S95" s="1983" t="s">
        <v>309</v>
      </c>
      <c r="T95" s="1984" t="s">
        <v>309</v>
      </c>
      <c r="U95" s="1985" t="s">
        <v>309</v>
      </c>
      <c r="V95" s="1986">
        <v>0</v>
      </c>
      <c r="W95" s="1987" t="s">
        <v>309</v>
      </c>
      <c r="X95" s="1988" t="s">
        <v>309</v>
      </c>
      <c r="Y95" s="1989" t="s">
        <v>309</v>
      </c>
      <c r="Z95" s="1990" t="s">
        <v>309</v>
      </c>
      <c r="AA95" s="1991" t="s">
        <v>309</v>
      </c>
      <c r="AB95" s="1992" t="s">
        <v>309</v>
      </c>
      <c r="AC95" s="1993" t="s">
        <v>309</v>
      </c>
      <c r="AD95" s="1994" t="s">
        <v>309</v>
      </c>
      <c r="AE95" s="1995" t="s">
        <v>309</v>
      </c>
      <c r="AF95" s="1996" t="s">
        <v>309</v>
      </c>
      <c r="AG95" s="1997" t="s">
        <v>309</v>
      </c>
    </row>
    <row r="96" spans="1:33" ht="16.5" customHeight="1">
      <c r="A96" s="1932" t="s">
        <v>880</v>
      </c>
      <c r="B96" s="1933" t="s">
        <v>811</v>
      </c>
      <c r="C96" s="1934" t="s">
        <v>334</v>
      </c>
      <c r="D96" s="1935">
        <v>114800</v>
      </c>
      <c r="E96" s="1936">
        <v>79092.009999999995</v>
      </c>
      <c r="F96" s="1937">
        <v>77612.06</v>
      </c>
      <c r="G96" s="1938">
        <v>77612.06</v>
      </c>
      <c r="H96" s="1939" t="s">
        <v>335</v>
      </c>
      <c r="I96" s="1940">
        <v>0</v>
      </c>
      <c r="J96" s="1941">
        <v>77612.06</v>
      </c>
      <c r="K96" s="1942">
        <v>0.67606299999999997</v>
      </c>
      <c r="L96" s="1943" t="s">
        <v>764</v>
      </c>
      <c r="M96" s="1944" t="s">
        <v>324</v>
      </c>
      <c r="N96" s="1945" t="s">
        <v>561</v>
      </c>
      <c r="O96" s="1946" t="s">
        <v>318</v>
      </c>
      <c r="P96" s="1947" t="s">
        <v>322</v>
      </c>
      <c r="Q96" s="1948" t="s">
        <v>309</v>
      </c>
      <c r="R96" s="1949" t="s">
        <v>309</v>
      </c>
      <c r="S96" s="1950" t="s">
        <v>309</v>
      </c>
      <c r="T96" s="1951" t="s">
        <v>309</v>
      </c>
      <c r="U96" s="1952" t="s">
        <v>309</v>
      </c>
      <c r="V96" s="1953">
        <v>0</v>
      </c>
      <c r="W96" s="1954" t="s">
        <v>309</v>
      </c>
      <c r="X96" s="1955" t="s">
        <v>309</v>
      </c>
      <c r="Y96" s="1956" t="s">
        <v>309</v>
      </c>
      <c r="Z96" s="1957" t="s">
        <v>309</v>
      </c>
      <c r="AA96" s="1958" t="s">
        <v>309</v>
      </c>
      <c r="AB96" s="1959" t="s">
        <v>309</v>
      </c>
      <c r="AC96" s="1960" t="s">
        <v>309</v>
      </c>
      <c r="AD96" s="1961" t="s">
        <v>309</v>
      </c>
      <c r="AE96" s="1962" t="s">
        <v>309</v>
      </c>
      <c r="AF96" s="1963" t="s">
        <v>309</v>
      </c>
      <c r="AG96" s="1964" t="s">
        <v>309</v>
      </c>
    </row>
    <row r="97" spans="1:33" ht="16.5" customHeight="1">
      <c r="A97" s="1965" t="s">
        <v>881</v>
      </c>
      <c r="B97" s="1966" t="s">
        <v>811</v>
      </c>
      <c r="C97" s="1967" t="s">
        <v>333</v>
      </c>
      <c r="D97" s="1968">
        <v>280300</v>
      </c>
      <c r="E97" s="1969">
        <v>0</v>
      </c>
      <c r="F97" s="1970">
        <v>233230.74</v>
      </c>
      <c r="G97" s="1971">
        <v>233230.74</v>
      </c>
      <c r="H97" s="1972" t="s">
        <v>335</v>
      </c>
      <c r="I97" s="1973">
        <v>0</v>
      </c>
      <c r="J97" s="1974">
        <v>233230.74</v>
      </c>
      <c r="K97" s="1975">
        <v>0.83207500000000001</v>
      </c>
      <c r="L97" s="1976" t="s">
        <v>756</v>
      </c>
      <c r="M97" s="1977" t="s">
        <v>157</v>
      </c>
      <c r="N97" s="1978" t="s">
        <v>801</v>
      </c>
      <c r="O97" s="1979" t="s">
        <v>317</v>
      </c>
      <c r="P97" s="1980" t="s">
        <v>323</v>
      </c>
      <c r="Q97" s="1981" t="s">
        <v>309</v>
      </c>
      <c r="R97" s="1982" t="s">
        <v>309</v>
      </c>
      <c r="S97" s="1983" t="s">
        <v>309</v>
      </c>
      <c r="T97" s="1984" t="s">
        <v>309</v>
      </c>
      <c r="U97" s="1985" t="s">
        <v>309</v>
      </c>
      <c r="V97" s="1986">
        <v>20000</v>
      </c>
      <c r="W97" s="1987" t="s">
        <v>309</v>
      </c>
      <c r="X97" s="1988" t="s">
        <v>309</v>
      </c>
      <c r="Y97" s="1989" t="s">
        <v>309</v>
      </c>
      <c r="Z97" s="1990" t="s">
        <v>309</v>
      </c>
      <c r="AA97" s="1991" t="s">
        <v>309</v>
      </c>
      <c r="AB97" s="1992" t="s">
        <v>309</v>
      </c>
      <c r="AC97" s="1993" t="s">
        <v>309</v>
      </c>
      <c r="AD97" s="1994" t="s">
        <v>309</v>
      </c>
      <c r="AE97" s="1995" t="s">
        <v>309</v>
      </c>
      <c r="AF97" s="1996" t="s">
        <v>309</v>
      </c>
      <c r="AG97" s="1997" t="s">
        <v>309</v>
      </c>
    </row>
    <row r="98" spans="1:33" ht="16.5" customHeight="1">
      <c r="A98" s="1932" t="s">
        <v>882</v>
      </c>
      <c r="B98" s="1933" t="s">
        <v>811</v>
      </c>
      <c r="C98" s="1934" t="s">
        <v>309</v>
      </c>
      <c r="D98" s="1935">
        <v>60000</v>
      </c>
      <c r="E98" s="1936">
        <v>0</v>
      </c>
      <c r="F98" s="1937" t="s">
        <v>309</v>
      </c>
      <c r="G98" s="1938" t="s">
        <v>309</v>
      </c>
      <c r="H98" s="1939" t="s">
        <v>335</v>
      </c>
      <c r="I98" s="1940">
        <v>0</v>
      </c>
      <c r="J98" s="1941">
        <v>0</v>
      </c>
      <c r="K98" s="1942">
        <v>0</v>
      </c>
      <c r="L98" s="1943" t="s">
        <v>752</v>
      </c>
      <c r="M98" s="1944" t="s">
        <v>157</v>
      </c>
      <c r="N98" s="1945" t="s">
        <v>720</v>
      </c>
      <c r="O98" s="1946" t="s">
        <v>317</v>
      </c>
      <c r="P98" s="1947" t="s">
        <v>323</v>
      </c>
      <c r="Q98" s="1948" t="s">
        <v>309</v>
      </c>
      <c r="R98" s="1949" t="s">
        <v>309</v>
      </c>
      <c r="S98" s="1950" t="s">
        <v>309</v>
      </c>
      <c r="T98" s="1951" t="s">
        <v>309</v>
      </c>
      <c r="U98" s="1952" t="s">
        <v>309</v>
      </c>
      <c r="V98" s="1953">
        <v>0</v>
      </c>
      <c r="W98" s="1954" t="s">
        <v>309</v>
      </c>
      <c r="X98" s="1955" t="s">
        <v>309</v>
      </c>
      <c r="Y98" s="1956" t="s">
        <v>309</v>
      </c>
      <c r="Z98" s="1957" t="s">
        <v>309</v>
      </c>
      <c r="AA98" s="1958" t="s">
        <v>309</v>
      </c>
      <c r="AB98" s="1959" t="s">
        <v>309</v>
      </c>
      <c r="AC98" s="1960" t="s">
        <v>309</v>
      </c>
      <c r="AD98" s="1961" t="s">
        <v>309</v>
      </c>
      <c r="AE98" s="1962" t="s">
        <v>309</v>
      </c>
      <c r="AF98" s="1963" t="s">
        <v>309</v>
      </c>
      <c r="AG98" s="1964" t="s">
        <v>309</v>
      </c>
    </row>
    <row r="99" spans="1:33" ht="16.5" customHeight="1">
      <c r="A99" s="1965" t="s">
        <v>883</v>
      </c>
      <c r="B99" s="1966" t="s">
        <v>812</v>
      </c>
      <c r="C99" s="1967" t="s">
        <v>334</v>
      </c>
      <c r="D99" s="1968">
        <v>60375</v>
      </c>
      <c r="E99" s="1969">
        <v>43266.71</v>
      </c>
      <c r="F99" s="1970">
        <v>42405.39</v>
      </c>
      <c r="G99" s="1971">
        <v>42405.39</v>
      </c>
      <c r="H99" s="1972" t="s">
        <v>335</v>
      </c>
      <c r="I99" s="1973">
        <v>0</v>
      </c>
      <c r="J99" s="1974">
        <v>42405.39</v>
      </c>
      <c r="K99" s="1975">
        <v>0.70236699999999996</v>
      </c>
      <c r="L99" s="1976" t="s">
        <v>764</v>
      </c>
      <c r="M99" s="1977" t="s">
        <v>324</v>
      </c>
      <c r="N99" s="1978" t="s">
        <v>561</v>
      </c>
      <c r="O99" s="1979" t="s">
        <v>318</v>
      </c>
      <c r="P99" s="1980" t="s">
        <v>322</v>
      </c>
      <c r="Q99" s="1981" t="s">
        <v>309</v>
      </c>
      <c r="R99" s="1982" t="s">
        <v>309</v>
      </c>
      <c r="S99" s="1983" t="s">
        <v>309</v>
      </c>
      <c r="T99" s="1984" t="s">
        <v>309</v>
      </c>
      <c r="U99" s="1985" t="s">
        <v>309</v>
      </c>
      <c r="V99" s="1986">
        <v>0</v>
      </c>
      <c r="W99" s="1987" t="s">
        <v>309</v>
      </c>
      <c r="X99" s="1988" t="s">
        <v>309</v>
      </c>
      <c r="Y99" s="1989" t="s">
        <v>309</v>
      </c>
      <c r="Z99" s="1990" t="s">
        <v>309</v>
      </c>
      <c r="AA99" s="1991" t="s">
        <v>309</v>
      </c>
      <c r="AB99" s="1992" t="s">
        <v>309</v>
      </c>
      <c r="AC99" s="1993" t="s">
        <v>309</v>
      </c>
      <c r="AD99" s="1994" t="s">
        <v>309</v>
      </c>
      <c r="AE99" s="1995" t="s">
        <v>309</v>
      </c>
      <c r="AF99" s="1996" t="s">
        <v>309</v>
      </c>
      <c r="AG99" s="1997" t="s">
        <v>309</v>
      </c>
    </row>
    <row r="100" spans="1:33" ht="16.5" customHeight="1">
      <c r="A100" s="1932" t="s">
        <v>884</v>
      </c>
      <c r="B100" s="1933" t="s">
        <v>812</v>
      </c>
      <c r="C100" s="1934" t="s">
        <v>334</v>
      </c>
      <c r="D100" s="1935">
        <v>160000</v>
      </c>
      <c r="E100" s="1936">
        <v>0</v>
      </c>
      <c r="F100" s="1937">
        <v>132965.06</v>
      </c>
      <c r="G100" s="1938">
        <v>132965.06</v>
      </c>
      <c r="H100" s="1939" t="s">
        <v>335</v>
      </c>
      <c r="I100" s="1940">
        <v>0</v>
      </c>
      <c r="J100" s="1941">
        <v>132965.06</v>
      </c>
      <c r="K100" s="1942">
        <v>0.83103199999999999</v>
      </c>
      <c r="L100" s="1943" t="s">
        <v>764</v>
      </c>
      <c r="M100" s="1944" t="s">
        <v>157</v>
      </c>
      <c r="N100" s="1945" t="s">
        <v>605</v>
      </c>
      <c r="O100" s="1946" t="s">
        <v>317</v>
      </c>
      <c r="P100" s="1947" t="s">
        <v>323</v>
      </c>
      <c r="Q100" s="1948" t="s">
        <v>309</v>
      </c>
      <c r="R100" s="1949" t="s">
        <v>309</v>
      </c>
      <c r="S100" s="1950" t="s">
        <v>309</v>
      </c>
      <c r="T100" s="1951" t="s">
        <v>309</v>
      </c>
      <c r="U100" s="1952" t="s">
        <v>309</v>
      </c>
      <c r="V100" s="1953">
        <v>0</v>
      </c>
      <c r="W100" s="1954" t="s">
        <v>309</v>
      </c>
      <c r="X100" s="1955" t="s">
        <v>309</v>
      </c>
      <c r="Y100" s="1956" t="s">
        <v>309</v>
      </c>
      <c r="Z100" s="1957" t="s">
        <v>309</v>
      </c>
      <c r="AA100" s="1958" t="s">
        <v>309</v>
      </c>
      <c r="AB100" s="1959" t="s">
        <v>309</v>
      </c>
      <c r="AC100" s="1960" t="s">
        <v>309</v>
      </c>
      <c r="AD100" s="1961" t="s">
        <v>309</v>
      </c>
      <c r="AE100" s="1962" t="s">
        <v>309</v>
      </c>
      <c r="AF100" s="1963" t="s">
        <v>309</v>
      </c>
      <c r="AG100" s="1964" t="s">
        <v>309</v>
      </c>
    </row>
    <row r="101" spans="1:33" ht="16.5" customHeight="1">
      <c r="A101" s="1965" t="s">
        <v>885</v>
      </c>
      <c r="B101" s="1966" t="s">
        <v>812</v>
      </c>
      <c r="C101" s="1967" t="s">
        <v>334</v>
      </c>
      <c r="D101" s="1968">
        <v>118800</v>
      </c>
      <c r="E101" s="1969">
        <v>81906.039999999994</v>
      </c>
      <c r="F101" s="1970">
        <v>81498.78</v>
      </c>
      <c r="G101" s="1971">
        <v>81498.78</v>
      </c>
      <c r="H101" s="1972" t="s">
        <v>335</v>
      </c>
      <c r="I101" s="1973">
        <v>0</v>
      </c>
      <c r="J101" s="1974">
        <v>81498.78</v>
      </c>
      <c r="K101" s="1975">
        <v>0.68601699999999999</v>
      </c>
      <c r="L101" s="1976" t="s">
        <v>752</v>
      </c>
      <c r="M101" s="1977" t="s">
        <v>157</v>
      </c>
      <c r="N101" s="1978" t="s">
        <v>720</v>
      </c>
      <c r="O101" s="1979" t="s">
        <v>317</v>
      </c>
      <c r="P101" s="1980" t="s">
        <v>323</v>
      </c>
      <c r="Q101" s="1981" t="s">
        <v>309</v>
      </c>
      <c r="R101" s="1982" t="s">
        <v>309</v>
      </c>
      <c r="S101" s="1983" t="s">
        <v>309</v>
      </c>
      <c r="T101" s="1984" t="s">
        <v>309</v>
      </c>
      <c r="U101" s="1985" t="s">
        <v>309</v>
      </c>
      <c r="V101" s="1986">
        <v>0</v>
      </c>
      <c r="W101" s="1987" t="s">
        <v>309</v>
      </c>
      <c r="X101" s="1988" t="s">
        <v>309</v>
      </c>
      <c r="Y101" s="1989" t="s">
        <v>309</v>
      </c>
      <c r="Z101" s="1990" t="s">
        <v>309</v>
      </c>
      <c r="AA101" s="1991" t="s">
        <v>309</v>
      </c>
      <c r="AB101" s="1992" t="s">
        <v>309</v>
      </c>
      <c r="AC101" s="1993" t="s">
        <v>309</v>
      </c>
      <c r="AD101" s="1994" t="s">
        <v>309</v>
      </c>
      <c r="AE101" s="1995" t="s">
        <v>309</v>
      </c>
      <c r="AF101" s="1996" t="s">
        <v>309</v>
      </c>
      <c r="AG101" s="1997" t="s">
        <v>309</v>
      </c>
    </row>
    <row r="102" spans="1:33" ht="16.5" customHeight="1">
      <c r="A102" s="1932" t="s">
        <v>886</v>
      </c>
      <c r="B102" s="1933" t="s">
        <v>812</v>
      </c>
      <c r="C102" s="1934" t="s">
        <v>334</v>
      </c>
      <c r="D102" s="1935">
        <v>188000</v>
      </c>
      <c r="E102" s="1936">
        <v>129746.59</v>
      </c>
      <c r="F102" s="1937">
        <v>129043.68</v>
      </c>
      <c r="G102" s="1938">
        <v>129043.68</v>
      </c>
      <c r="H102" s="1939" t="s">
        <v>335</v>
      </c>
      <c r="I102" s="1940">
        <v>0</v>
      </c>
      <c r="J102" s="1941">
        <v>129043.68</v>
      </c>
      <c r="K102" s="1942">
        <v>0.68640299999999999</v>
      </c>
      <c r="L102" s="1943" t="s">
        <v>760</v>
      </c>
      <c r="M102" s="1944" t="s">
        <v>157</v>
      </c>
      <c r="N102" s="1945" t="s">
        <v>605</v>
      </c>
      <c r="O102" s="1946" t="s">
        <v>317</v>
      </c>
      <c r="P102" s="1947" t="s">
        <v>323</v>
      </c>
      <c r="Q102" s="1948" t="s">
        <v>309</v>
      </c>
      <c r="R102" s="1949" t="s">
        <v>309</v>
      </c>
      <c r="S102" s="1950" t="s">
        <v>309</v>
      </c>
      <c r="T102" s="1951" t="s">
        <v>309</v>
      </c>
      <c r="U102" s="1952" t="s">
        <v>309</v>
      </c>
      <c r="V102" s="1953">
        <v>0</v>
      </c>
      <c r="W102" s="1954" t="s">
        <v>309</v>
      </c>
      <c r="X102" s="1955" t="s">
        <v>309</v>
      </c>
      <c r="Y102" s="1956" t="s">
        <v>309</v>
      </c>
      <c r="Z102" s="1957" t="s">
        <v>309</v>
      </c>
      <c r="AA102" s="1958" t="s">
        <v>309</v>
      </c>
      <c r="AB102" s="1959" t="s">
        <v>309</v>
      </c>
      <c r="AC102" s="1960" t="s">
        <v>309</v>
      </c>
      <c r="AD102" s="1961" t="s">
        <v>309</v>
      </c>
      <c r="AE102" s="1962" t="s">
        <v>309</v>
      </c>
      <c r="AF102" s="1963" t="s">
        <v>309</v>
      </c>
      <c r="AG102" s="1964" t="s">
        <v>309</v>
      </c>
    </row>
    <row r="103" spans="1:33" ht="16.5" customHeight="1">
      <c r="A103" s="1965" t="s">
        <v>887</v>
      </c>
      <c r="B103" s="1966" t="s">
        <v>812</v>
      </c>
      <c r="C103" s="1967" t="s">
        <v>334</v>
      </c>
      <c r="D103" s="1968">
        <v>80000</v>
      </c>
      <c r="E103" s="1969">
        <v>55739.67</v>
      </c>
      <c r="F103" s="1970">
        <v>55225.38</v>
      </c>
      <c r="G103" s="1971">
        <v>55225.38</v>
      </c>
      <c r="H103" s="1972" t="s">
        <v>335</v>
      </c>
      <c r="I103" s="1973">
        <v>0</v>
      </c>
      <c r="J103" s="1974">
        <v>55225.38</v>
      </c>
      <c r="K103" s="1975">
        <v>0.69031699999999996</v>
      </c>
      <c r="L103" s="1976" t="s">
        <v>784</v>
      </c>
      <c r="M103" s="1977" t="s">
        <v>157</v>
      </c>
      <c r="N103" s="1978" t="s">
        <v>801</v>
      </c>
      <c r="O103" s="1979" t="s">
        <v>317</v>
      </c>
      <c r="P103" s="1980" t="s">
        <v>323</v>
      </c>
      <c r="Q103" s="1981" t="s">
        <v>309</v>
      </c>
      <c r="R103" s="1982" t="s">
        <v>309</v>
      </c>
      <c r="S103" s="1983" t="s">
        <v>309</v>
      </c>
      <c r="T103" s="1984" t="s">
        <v>309</v>
      </c>
      <c r="U103" s="1985" t="s">
        <v>309</v>
      </c>
      <c r="V103" s="1986">
        <v>0</v>
      </c>
      <c r="W103" s="1987" t="s">
        <v>309</v>
      </c>
      <c r="X103" s="1988" t="s">
        <v>309</v>
      </c>
      <c r="Y103" s="1989" t="s">
        <v>309</v>
      </c>
      <c r="Z103" s="1990" t="s">
        <v>309</v>
      </c>
      <c r="AA103" s="1991" t="s">
        <v>309</v>
      </c>
      <c r="AB103" s="1992" t="s">
        <v>309</v>
      </c>
      <c r="AC103" s="1993" t="s">
        <v>309</v>
      </c>
      <c r="AD103" s="1994" t="s">
        <v>309</v>
      </c>
      <c r="AE103" s="1995" t="s">
        <v>309</v>
      </c>
      <c r="AF103" s="1996" t="s">
        <v>309</v>
      </c>
      <c r="AG103" s="1997" t="s">
        <v>309</v>
      </c>
    </row>
    <row r="104" spans="1:33" ht="16.5" customHeight="1">
      <c r="A104" s="1932" t="s">
        <v>888</v>
      </c>
      <c r="B104" s="1933" t="s">
        <v>799</v>
      </c>
      <c r="C104" s="1934" t="s">
        <v>334</v>
      </c>
      <c r="D104" s="1935">
        <v>198030</v>
      </c>
      <c r="E104" s="1936">
        <v>147139.84</v>
      </c>
      <c r="F104" s="1937">
        <v>144251.13</v>
      </c>
      <c r="G104" s="1938">
        <v>144251.13</v>
      </c>
      <c r="H104" s="1939" t="s">
        <v>335</v>
      </c>
      <c r="I104" s="1940">
        <v>0</v>
      </c>
      <c r="J104" s="1941">
        <v>144251.13</v>
      </c>
      <c r="K104" s="1942">
        <v>0.72843100000000005</v>
      </c>
      <c r="L104" s="1943" t="s">
        <v>764</v>
      </c>
      <c r="M104" s="1944" t="s">
        <v>324</v>
      </c>
      <c r="N104" s="1945" t="s">
        <v>605</v>
      </c>
      <c r="O104" s="1946" t="s">
        <v>318</v>
      </c>
      <c r="P104" s="1947" t="s">
        <v>322</v>
      </c>
      <c r="Q104" s="1948" t="s">
        <v>309</v>
      </c>
      <c r="R104" s="1949" t="s">
        <v>309</v>
      </c>
      <c r="S104" s="1950" t="s">
        <v>309</v>
      </c>
      <c r="T104" s="1951" t="s">
        <v>309</v>
      </c>
      <c r="U104" s="1952" t="s">
        <v>309</v>
      </c>
      <c r="V104" s="1953">
        <v>0</v>
      </c>
      <c r="W104" s="1954" t="s">
        <v>309</v>
      </c>
      <c r="X104" s="1955" t="s">
        <v>309</v>
      </c>
      <c r="Y104" s="1956" t="s">
        <v>309</v>
      </c>
      <c r="Z104" s="1957" t="s">
        <v>309</v>
      </c>
      <c r="AA104" s="1958" t="s">
        <v>309</v>
      </c>
      <c r="AB104" s="1959" t="s">
        <v>309</v>
      </c>
      <c r="AC104" s="1960" t="s">
        <v>309</v>
      </c>
      <c r="AD104" s="1961" t="s">
        <v>309</v>
      </c>
      <c r="AE104" s="1962" t="s">
        <v>309</v>
      </c>
      <c r="AF104" s="1963" t="s">
        <v>309</v>
      </c>
      <c r="AG104" s="1964" t="s">
        <v>309</v>
      </c>
    </row>
    <row r="105" spans="1:33" ht="16.5" customHeight="1">
      <c r="A105" s="1965" t="s">
        <v>889</v>
      </c>
      <c r="B105" s="1966" t="s">
        <v>799</v>
      </c>
      <c r="C105" s="1967" t="s">
        <v>334</v>
      </c>
      <c r="D105" s="1968">
        <v>124775</v>
      </c>
      <c r="E105" s="1969">
        <v>92709.94</v>
      </c>
      <c r="F105" s="1970">
        <v>90889.89</v>
      </c>
      <c r="G105" s="1971">
        <v>90889.89</v>
      </c>
      <c r="H105" s="1972" t="s">
        <v>335</v>
      </c>
      <c r="I105" s="1973">
        <v>0</v>
      </c>
      <c r="J105" s="1974">
        <v>90889.89</v>
      </c>
      <c r="K105" s="1975">
        <v>0.72843000000000002</v>
      </c>
      <c r="L105" s="1976" t="s">
        <v>764</v>
      </c>
      <c r="M105" s="1977" t="s">
        <v>324</v>
      </c>
      <c r="N105" s="1978" t="s">
        <v>561</v>
      </c>
      <c r="O105" s="1979" t="s">
        <v>318</v>
      </c>
      <c r="P105" s="1980" t="s">
        <v>322</v>
      </c>
      <c r="Q105" s="1981" t="s">
        <v>309</v>
      </c>
      <c r="R105" s="1982" t="s">
        <v>309</v>
      </c>
      <c r="S105" s="1983" t="s">
        <v>309</v>
      </c>
      <c r="T105" s="1984" t="s">
        <v>309</v>
      </c>
      <c r="U105" s="1985" t="s">
        <v>309</v>
      </c>
      <c r="V105" s="1986">
        <v>0</v>
      </c>
      <c r="W105" s="1987" t="s">
        <v>309</v>
      </c>
      <c r="X105" s="1988" t="s">
        <v>309</v>
      </c>
      <c r="Y105" s="1989" t="s">
        <v>309</v>
      </c>
      <c r="Z105" s="1990" t="s">
        <v>309</v>
      </c>
      <c r="AA105" s="1991" t="s">
        <v>309</v>
      </c>
      <c r="AB105" s="1992" t="s">
        <v>309</v>
      </c>
      <c r="AC105" s="1993" t="s">
        <v>309</v>
      </c>
      <c r="AD105" s="1994" t="s">
        <v>309</v>
      </c>
      <c r="AE105" s="1995" t="s">
        <v>309</v>
      </c>
      <c r="AF105" s="1996" t="s">
        <v>309</v>
      </c>
      <c r="AG105" s="1997" t="s">
        <v>309</v>
      </c>
    </row>
    <row r="106" spans="1:33" ht="16.5" customHeight="1">
      <c r="A106" s="1932" t="s">
        <v>890</v>
      </c>
      <c r="B106" s="1933" t="s">
        <v>799</v>
      </c>
      <c r="C106" s="1934" t="s">
        <v>309</v>
      </c>
      <c r="D106" s="1935">
        <v>184200</v>
      </c>
      <c r="E106" s="1936">
        <v>0</v>
      </c>
      <c r="F106" s="1937" t="s">
        <v>309</v>
      </c>
      <c r="G106" s="1938" t="s">
        <v>309</v>
      </c>
      <c r="H106" s="1939" t="s">
        <v>335</v>
      </c>
      <c r="I106" s="1940">
        <v>0</v>
      </c>
      <c r="J106" s="1941">
        <v>0</v>
      </c>
      <c r="K106" s="1942">
        <v>0</v>
      </c>
      <c r="L106" s="1943" t="s">
        <v>756</v>
      </c>
      <c r="M106" s="1944" t="s">
        <v>157</v>
      </c>
      <c r="N106" s="1945" t="s">
        <v>801</v>
      </c>
      <c r="O106" s="1946" t="s">
        <v>317</v>
      </c>
      <c r="P106" s="1947" t="s">
        <v>323</v>
      </c>
      <c r="Q106" s="1948" t="s">
        <v>309</v>
      </c>
      <c r="R106" s="1949" t="s">
        <v>309</v>
      </c>
      <c r="S106" s="1950" t="s">
        <v>309</v>
      </c>
      <c r="T106" s="1951" t="s">
        <v>309</v>
      </c>
      <c r="U106" s="1952" t="s">
        <v>309</v>
      </c>
      <c r="V106" s="1953">
        <v>0</v>
      </c>
      <c r="W106" s="1954" t="s">
        <v>309</v>
      </c>
      <c r="X106" s="1955" t="s">
        <v>309</v>
      </c>
      <c r="Y106" s="1956" t="s">
        <v>309</v>
      </c>
      <c r="Z106" s="1957" t="s">
        <v>309</v>
      </c>
      <c r="AA106" s="1958" t="s">
        <v>309</v>
      </c>
      <c r="AB106" s="1959" t="s">
        <v>309</v>
      </c>
      <c r="AC106" s="1960" t="s">
        <v>309</v>
      </c>
      <c r="AD106" s="1961" t="s">
        <v>309</v>
      </c>
      <c r="AE106" s="1962" t="s">
        <v>309</v>
      </c>
      <c r="AF106" s="1963" t="s">
        <v>309</v>
      </c>
      <c r="AG106" s="1964" t="s">
        <v>309</v>
      </c>
    </row>
    <row r="107" spans="1:33" ht="16.5" customHeight="1">
      <c r="A107" s="1965" t="s">
        <v>891</v>
      </c>
      <c r="B107" s="1966" t="s">
        <v>799</v>
      </c>
      <c r="C107" s="1967" t="s">
        <v>334</v>
      </c>
      <c r="D107" s="1968">
        <v>188160</v>
      </c>
      <c r="E107" s="1969">
        <v>139594.49</v>
      </c>
      <c r="F107" s="1970">
        <v>137061.32999999999</v>
      </c>
      <c r="G107" s="1971">
        <v>137061.32999999999</v>
      </c>
      <c r="H107" s="1972" t="s">
        <v>335</v>
      </c>
      <c r="I107" s="1973">
        <v>0</v>
      </c>
      <c r="J107" s="1974">
        <v>137061.32999999999</v>
      </c>
      <c r="K107" s="1975">
        <v>0.72843000000000002</v>
      </c>
      <c r="L107" s="1976" t="s">
        <v>764</v>
      </c>
      <c r="M107" s="1977" t="s">
        <v>324</v>
      </c>
      <c r="N107" s="1978" t="s">
        <v>561</v>
      </c>
      <c r="O107" s="1979" t="s">
        <v>318</v>
      </c>
      <c r="P107" s="1980" t="s">
        <v>322</v>
      </c>
      <c r="Q107" s="1981" t="s">
        <v>309</v>
      </c>
      <c r="R107" s="1982" t="s">
        <v>309</v>
      </c>
      <c r="S107" s="1983" t="s">
        <v>309</v>
      </c>
      <c r="T107" s="1984" t="s">
        <v>309</v>
      </c>
      <c r="U107" s="1985" t="s">
        <v>309</v>
      </c>
      <c r="V107" s="1986">
        <v>0</v>
      </c>
      <c r="W107" s="1987" t="s">
        <v>309</v>
      </c>
      <c r="X107" s="1988" t="s">
        <v>309</v>
      </c>
      <c r="Y107" s="1989" t="s">
        <v>309</v>
      </c>
      <c r="Z107" s="1990" t="s">
        <v>309</v>
      </c>
      <c r="AA107" s="1991" t="s">
        <v>309</v>
      </c>
      <c r="AB107" s="1992" t="s">
        <v>309</v>
      </c>
      <c r="AC107" s="1993" t="s">
        <v>309</v>
      </c>
      <c r="AD107" s="1994" t="s">
        <v>309</v>
      </c>
      <c r="AE107" s="1995" t="s">
        <v>309</v>
      </c>
      <c r="AF107" s="1996" t="s">
        <v>309</v>
      </c>
      <c r="AG107" s="1997" t="s">
        <v>309</v>
      </c>
    </row>
    <row r="108" spans="1:33" ht="16.5" customHeight="1">
      <c r="A108" s="1932" t="s">
        <v>892</v>
      </c>
      <c r="B108" s="1933" t="s">
        <v>799</v>
      </c>
      <c r="C108" s="1934" t="s">
        <v>334</v>
      </c>
      <c r="D108" s="1935">
        <v>140000</v>
      </c>
      <c r="E108" s="1936">
        <v>100315.32</v>
      </c>
      <c r="F108" s="1937">
        <v>99804.67</v>
      </c>
      <c r="G108" s="1938">
        <v>99804.67</v>
      </c>
      <c r="H108" s="1939" t="s">
        <v>335</v>
      </c>
      <c r="I108" s="1940">
        <v>0</v>
      </c>
      <c r="J108" s="1941">
        <v>99804.67</v>
      </c>
      <c r="K108" s="1942">
        <v>0.71289100000000005</v>
      </c>
      <c r="L108" s="1943" t="s">
        <v>740</v>
      </c>
      <c r="M108" s="1944" t="s">
        <v>157</v>
      </c>
      <c r="N108" s="1945" t="s">
        <v>803</v>
      </c>
      <c r="O108" s="1946" t="s">
        <v>317</v>
      </c>
      <c r="P108" s="1947" t="s">
        <v>323</v>
      </c>
      <c r="Q108" s="1948" t="s">
        <v>309</v>
      </c>
      <c r="R108" s="1949" t="s">
        <v>309</v>
      </c>
      <c r="S108" s="1950" t="s">
        <v>309</v>
      </c>
      <c r="T108" s="1951" t="s">
        <v>309</v>
      </c>
      <c r="U108" s="1952" t="s">
        <v>309</v>
      </c>
      <c r="V108" s="1953">
        <v>0</v>
      </c>
      <c r="W108" s="1954" t="s">
        <v>309</v>
      </c>
      <c r="X108" s="1955" t="s">
        <v>309</v>
      </c>
      <c r="Y108" s="1956" t="s">
        <v>309</v>
      </c>
      <c r="Z108" s="1957" t="s">
        <v>309</v>
      </c>
      <c r="AA108" s="1958" t="s">
        <v>309</v>
      </c>
      <c r="AB108" s="1959" t="s">
        <v>309</v>
      </c>
      <c r="AC108" s="1960" t="s">
        <v>309</v>
      </c>
      <c r="AD108" s="1961" t="s">
        <v>309</v>
      </c>
      <c r="AE108" s="1962" t="s">
        <v>309</v>
      </c>
      <c r="AF108" s="1963" t="s">
        <v>309</v>
      </c>
      <c r="AG108" s="1964" t="s">
        <v>309</v>
      </c>
    </row>
    <row r="109" spans="1:33" ht="16.5" customHeight="1">
      <c r="A109" s="1965" t="s">
        <v>893</v>
      </c>
      <c r="B109" s="1966" t="s">
        <v>799</v>
      </c>
      <c r="C109" s="1967" t="s">
        <v>334</v>
      </c>
      <c r="D109" s="1968">
        <v>200000</v>
      </c>
      <c r="E109" s="1969">
        <v>171283.48</v>
      </c>
      <c r="F109" s="1970">
        <v>169148.33</v>
      </c>
      <c r="G109" s="1971">
        <v>169148.33</v>
      </c>
      <c r="H109" s="1972" t="s">
        <v>335</v>
      </c>
      <c r="I109" s="1973">
        <v>0</v>
      </c>
      <c r="J109" s="1974">
        <v>169148.33</v>
      </c>
      <c r="K109" s="1975">
        <v>0.84574199999999999</v>
      </c>
      <c r="L109" s="1976" t="s">
        <v>778</v>
      </c>
      <c r="M109" s="1977" t="s">
        <v>157</v>
      </c>
      <c r="N109" s="1978" t="s">
        <v>801</v>
      </c>
      <c r="O109" s="1979" t="s">
        <v>317</v>
      </c>
      <c r="P109" s="1980" t="s">
        <v>323</v>
      </c>
      <c r="Q109" s="1981" t="s">
        <v>309</v>
      </c>
      <c r="R109" s="1982" t="s">
        <v>309</v>
      </c>
      <c r="S109" s="1983" t="s">
        <v>309</v>
      </c>
      <c r="T109" s="1984" t="s">
        <v>309</v>
      </c>
      <c r="U109" s="1985" t="s">
        <v>309</v>
      </c>
      <c r="V109" s="1986">
        <v>0</v>
      </c>
      <c r="W109" s="1987" t="s">
        <v>309</v>
      </c>
      <c r="X109" s="1988" t="s">
        <v>309</v>
      </c>
      <c r="Y109" s="1989" t="s">
        <v>309</v>
      </c>
      <c r="Z109" s="1990" t="s">
        <v>309</v>
      </c>
      <c r="AA109" s="1991" t="s">
        <v>309</v>
      </c>
      <c r="AB109" s="1992" t="s">
        <v>309</v>
      </c>
      <c r="AC109" s="1993" t="s">
        <v>309</v>
      </c>
      <c r="AD109" s="1994" t="s">
        <v>309</v>
      </c>
      <c r="AE109" s="1995" t="s">
        <v>309</v>
      </c>
      <c r="AF109" s="1996" t="s">
        <v>309</v>
      </c>
      <c r="AG109" s="1997" t="s">
        <v>309</v>
      </c>
    </row>
    <row r="110" spans="1:33" ht="16.5" customHeight="1">
      <c r="A110" s="1932" t="s">
        <v>894</v>
      </c>
      <c r="B110" s="1933" t="s">
        <v>845</v>
      </c>
      <c r="C110" s="1934" t="s">
        <v>334</v>
      </c>
      <c r="D110" s="1935">
        <v>309900</v>
      </c>
      <c r="E110" s="1936">
        <v>268062.08000000002</v>
      </c>
      <c r="F110" s="1937">
        <v>265439.63</v>
      </c>
      <c r="G110" s="1938">
        <v>265439.63</v>
      </c>
      <c r="H110" s="1939" t="s">
        <v>335</v>
      </c>
      <c r="I110" s="1940">
        <v>0</v>
      </c>
      <c r="J110" s="1941">
        <v>265439.63</v>
      </c>
      <c r="K110" s="1942">
        <v>0.85653299999999999</v>
      </c>
      <c r="L110" s="1943" t="s">
        <v>740</v>
      </c>
      <c r="M110" s="1944" t="s">
        <v>157</v>
      </c>
      <c r="N110" s="1945" t="s">
        <v>803</v>
      </c>
      <c r="O110" s="1946" t="s">
        <v>317</v>
      </c>
      <c r="P110" s="1947" t="s">
        <v>323</v>
      </c>
      <c r="Q110" s="1948" t="s">
        <v>309</v>
      </c>
      <c r="R110" s="1949" t="s">
        <v>309</v>
      </c>
      <c r="S110" s="1950" t="s">
        <v>309</v>
      </c>
      <c r="T110" s="1951" t="s">
        <v>309</v>
      </c>
      <c r="U110" s="1952" t="s">
        <v>309</v>
      </c>
      <c r="V110" s="1953">
        <v>0</v>
      </c>
      <c r="W110" s="1954" t="s">
        <v>309</v>
      </c>
      <c r="X110" s="1955" t="s">
        <v>309</v>
      </c>
      <c r="Y110" s="1956" t="s">
        <v>309</v>
      </c>
      <c r="Z110" s="1957" t="s">
        <v>309</v>
      </c>
      <c r="AA110" s="1958" t="s">
        <v>309</v>
      </c>
      <c r="AB110" s="1959" t="s">
        <v>309</v>
      </c>
      <c r="AC110" s="1960" t="s">
        <v>309</v>
      </c>
      <c r="AD110" s="1961" t="s">
        <v>309</v>
      </c>
      <c r="AE110" s="1962" t="s">
        <v>309</v>
      </c>
      <c r="AF110" s="1963" t="s">
        <v>309</v>
      </c>
      <c r="AG110" s="1964" t="s">
        <v>309</v>
      </c>
    </row>
    <row r="111" spans="1:33" ht="16.5" customHeight="1">
      <c r="A111" s="1965" t="s">
        <v>895</v>
      </c>
      <c r="B111" s="1966" t="s">
        <v>845</v>
      </c>
      <c r="C111" s="1967" t="s">
        <v>334</v>
      </c>
      <c r="D111" s="1968">
        <v>265300</v>
      </c>
      <c r="E111" s="1969">
        <v>0</v>
      </c>
      <c r="F111" s="1970">
        <v>196995.23</v>
      </c>
      <c r="G111" s="1971">
        <v>196995.23</v>
      </c>
      <c r="H111" s="1972" t="s">
        <v>335</v>
      </c>
      <c r="I111" s="1973">
        <v>0</v>
      </c>
      <c r="J111" s="1974">
        <v>196995.23</v>
      </c>
      <c r="K111" s="1975">
        <v>0.74253800000000003</v>
      </c>
      <c r="L111" s="1976" t="s">
        <v>742</v>
      </c>
      <c r="M111" s="1977" t="s">
        <v>157</v>
      </c>
      <c r="N111" s="1978" t="s">
        <v>605</v>
      </c>
      <c r="O111" s="1979" t="s">
        <v>317</v>
      </c>
      <c r="P111" s="1980" t="s">
        <v>323</v>
      </c>
      <c r="Q111" s="1981" t="s">
        <v>309</v>
      </c>
      <c r="R111" s="1982" t="s">
        <v>309</v>
      </c>
      <c r="S111" s="1983" t="s">
        <v>309</v>
      </c>
      <c r="T111" s="1984" t="s">
        <v>309</v>
      </c>
      <c r="U111" s="1985" t="s">
        <v>309</v>
      </c>
      <c r="V111" s="1986">
        <v>0</v>
      </c>
      <c r="W111" s="1987" t="s">
        <v>309</v>
      </c>
      <c r="X111" s="1988" t="s">
        <v>309</v>
      </c>
      <c r="Y111" s="1989" t="s">
        <v>309</v>
      </c>
      <c r="Z111" s="1990" t="s">
        <v>309</v>
      </c>
      <c r="AA111" s="1991" t="s">
        <v>309</v>
      </c>
      <c r="AB111" s="1992" t="s">
        <v>309</v>
      </c>
      <c r="AC111" s="1993" t="s">
        <v>309</v>
      </c>
      <c r="AD111" s="1994" t="s">
        <v>309</v>
      </c>
      <c r="AE111" s="1995" t="s">
        <v>309</v>
      </c>
      <c r="AF111" s="1996" t="s">
        <v>309</v>
      </c>
      <c r="AG111" s="1997" t="s">
        <v>309</v>
      </c>
    </row>
    <row r="112" spans="1:33" ht="16.5" customHeight="1">
      <c r="A112" s="1932" t="s">
        <v>896</v>
      </c>
      <c r="B112" s="1933" t="s">
        <v>813</v>
      </c>
      <c r="C112" s="1934" t="s">
        <v>334</v>
      </c>
      <c r="D112" s="1935">
        <v>280000</v>
      </c>
      <c r="E112" s="1936">
        <v>252036.21</v>
      </c>
      <c r="F112" s="1937">
        <v>248887.07</v>
      </c>
      <c r="G112" s="1938">
        <v>248887.07</v>
      </c>
      <c r="H112" s="1939" t="s">
        <v>335</v>
      </c>
      <c r="I112" s="1940">
        <v>0</v>
      </c>
      <c r="J112" s="1941">
        <v>248887.07</v>
      </c>
      <c r="K112" s="1942">
        <v>0.88888199999999995</v>
      </c>
      <c r="L112" s="1943" t="s">
        <v>744</v>
      </c>
      <c r="M112" s="1944" t="s">
        <v>157</v>
      </c>
      <c r="N112" s="1945" t="s">
        <v>605</v>
      </c>
      <c r="O112" s="1946" t="s">
        <v>317</v>
      </c>
      <c r="P112" s="1947" t="s">
        <v>323</v>
      </c>
      <c r="Q112" s="1948" t="s">
        <v>309</v>
      </c>
      <c r="R112" s="1949" t="s">
        <v>309</v>
      </c>
      <c r="S112" s="1950" t="s">
        <v>309</v>
      </c>
      <c r="T112" s="1951" t="s">
        <v>309</v>
      </c>
      <c r="U112" s="1952" t="s">
        <v>309</v>
      </c>
      <c r="V112" s="1953">
        <v>0</v>
      </c>
      <c r="W112" s="1954" t="s">
        <v>309</v>
      </c>
      <c r="X112" s="1955" t="s">
        <v>309</v>
      </c>
      <c r="Y112" s="1956" t="s">
        <v>309</v>
      </c>
      <c r="Z112" s="1957" t="s">
        <v>309</v>
      </c>
      <c r="AA112" s="1958" t="s">
        <v>309</v>
      </c>
      <c r="AB112" s="1959" t="s">
        <v>309</v>
      </c>
      <c r="AC112" s="1960" t="s">
        <v>309</v>
      </c>
      <c r="AD112" s="1961" t="s">
        <v>309</v>
      </c>
      <c r="AE112" s="1962" t="s">
        <v>309</v>
      </c>
      <c r="AF112" s="1963" t="s">
        <v>309</v>
      </c>
      <c r="AG112" s="1964" t="s">
        <v>309</v>
      </c>
    </row>
    <row r="113" spans="1:33" ht="16.5" customHeight="1">
      <c r="A113" s="1965" t="s">
        <v>897</v>
      </c>
      <c r="B113" s="1966" t="s">
        <v>813</v>
      </c>
      <c r="C113" s="1967" t="s">
        <v>334</v>
      </c>
      <c r="D113" s="1968">
        <v>240000</v>
      </c>
      <c r="E113" s="1969">
        <v>214504.86</v>
      </c>
      <c r="F113" s="1970">
        <v>212615.18</v>
      </c>
      <c r="G113" s="1971">
        <v>212615.18</v>
      </c>
      <c r="H113" s="1972" t="s">
        <v>335</v>
      </c>
      <c r="I113" s="1973">
        <v>0</v>
      </c>
      <c r="J113" s="1974">
        <v>212615.18</v>
      </c>
      <c r="K113" s="1975">
        <v>0.88589700000000005</v>
      </c>
      <c r="L113" s="1976" t="s">
        <v>786</v>
      </c>
      <c r="M113" s="1977" t="s">
        <v>157</v>
      </c>
      <c r="N113" s="1978" t="s">
        <v>803</v>
      </c>
      <c r="O113" s="1979" t="s">
        <v>317</v>
      </c>
      <c r="P113" s="1980" t="s">
        <v>323</v>
      </c>
      <c r="Q113" s="1981" t="s">
        <v>309</v>
      </c>
      <c r="R113" s="1982" t="s">
        <v>309</v>
      </c>
      <c r="S113" s="1983" t="s">
        <v>309</v>
      </c>
      <c r="T113" s="1984" t="s">
        <v>309</v>
      </c>
      <c r="U113" s="1985" t="s">
        <v>309</v>
      </c>
      <c r="V113" s="1986">
        <v>0</v>
      </c>
      <c r="W113" s="1987" t="s">
        <v>309</v>
      </c>
      <c r="X113" s="1988" t="s">
        <v>309</v>
      </c>
      <c r="Y113" s="1989" t="s">
        <v>309</v>
      </c>
      <c r="Z113" s="1990" t="s">
        <v>309</v>
      </c>
      <c r="AA113" s="1991" t="s">
        <v>309</v>
      </c>
      <c r="AB113" s="1992" t="s">
        <v>309</v>
      </c>
      <c r="AC113" s="1993" t="s">
        <v>309</v>
      </c>
      <c r="AD113" s="1994" t="s">
        <v>309</v>
      </c>
      <c r="AE113" s="1995" t="s">
        <v>309</v>
      </c>
      <c r="AF113" s="1996" t="s">
        <v>309</v>
      </c>
      <c r="AG113" s="1997" t="s">
        <v>309</v>
      </c>
    </row>
    <row r="114" spans="1:33" ht="16.5" customHeight="1">
      <c r="A114" s="1932" t="s">
        <v>898</v>
      </c>
      <c r="B114" s="1933" t="s">
        <v>855</v>
      </c>
      <c r="C114" s="1934" t="s">
        <v>334</v>
      </c>
      <c r="D114" s="1935">
        <v>140000</v>
      </c>
      <c r="E114" s="1936">
        <v>127096.85</v>
      </c>
      <c r="F114" s="1937">
        <v>126030.47</v>
      </c>
      <c r="G114" s="1938">
        <v>126030.47</v>
      </c>
      <c r="H114" s="1939" t="s">
        <v>335</v>
      </c>
      <c r="I114" s="1940">
        <v>0</v>
      </c>
      <c r="J114" s="1941">
        <v>126030.47</v>
      </c>
      <c r="K114" s="1942">
        <v>0.90021799999999996</v>
      </c>
      <c r="L114" s="1943" t="s">
        <v>792</v>
      </c>
      <c r="M114" s="1944" t="s">
        <v>157</v>
      </c>
      <c r="N114" s="1945" t="s">
        <v>605</v>
      </c>
      <c r="O114" s="1946" t="s">
        <v>317</v>
      </c>
      <c r="P114" s="1947" t="s">
        <v>323</v>
      </c>
      <c r="Q114" s="1948" t="s">
        <v>309</v>
      </c>
      <c r="R114" s="1949" t="s">
        <v>309</v>
      </c>
      <c r="S114" s="1950" t="s">
        <v>309</v>
      </c>
      <c r="T114" s="1951" t="s">
        <v>309</v>
      </c>
      <c r="U114" s="1952" t="s">
        <v>309</v>
      </c>
      <c r="V114" s="1953">
        <v>0</v>
      </c>
      <c r="W114" s="1954" t="s">
        <v>309</v>
      </c>
      <c r="X114" s="1955" t="s">
        <v>309</v>
      </c>
      <c r="Y114" s="1956" t="s">
        <v>309</v>
      </c>
      <c r="Z114" s="1957" t="s">
        <v>309</v>
      </c>
      <c r="AA114" s="1958" t="s">
        <v>309</v>
      </c>
      <c r="AB114" s="1959" t="s">
        <v>309</v>
      </c>
      <c r="AC114" s="1960" t="s">
        <v>309</v>
      </c>
      <c r="AD114" s="1961" t="s">
        <v>309</v>
      </c>
      <c r="AE114" s="1962" t="s">
        <v>309</v>
      </c>
      <c r="AF114" s="1963" t="s">
        <v>309</v>
      </c>
      <c r="AG114" s="1964" t="s">
        <v>309</v>
      </c>
    </row>
    <row r="115" spans="1:33" ht="16.5" customHeight="1">
      <c r="A115" s="1965" t="s">
        <v>899</v>
      </c>
      <c r="B115" s="1966" t="s">
        <v>855</v>
      </c>
      <c r="C115" s="1967" t="s">
        <v>334</v>
      </c>
      <c r="D115" s="1968">
        <v>70500</v>
      </c>
      <c r="E115" s="1969">
        <v>61202.05</v>
      </c>
      <c r="F115" s="1970">
        <v>59083.47</v>
      </c>
      <c r="G115" s="1971">
        <v>59083.47</v>
      </c>
      <c r="H115" s="1972" t="s">
        <v>335</v>
      </c>
      <c r="I115" s="1973">
        <v>0</v>
      </c>
      <c r="J115" s="1974">
        <v>59083.47</v>
      </c>
      <c r="K115" s="1975">
        <v>0.838063</v>
      </c>
      <c r="L115" s="1976" t="s">
        <v>744</v>
      </c>
      <c r="M115" s="1977" t="s">
        <v>324</v>
      </c>
      <c r="N115" s="1978" t="s">
        <v>561</v>
      </c>
      <c r="O115" s="1979" t="s">
        <v>318</v>
      </c>
      <c r="P115" s="1980" t="s">
        <v>323</v>
      </c>
      <c r="Q115" s="1981" t="s">
        <v>309</v>
      </c>
      <c r="R115" s="1982" t="s">
        <v>309</v>
      </c>
      <c r="S115" s="1983" t="s">
        <v>309</v>
      </c>
      <c r="T115" s="1984" t="s">
        <v>309</v>
      </c>
      <c r="U115" s="1985" t="s">
        <v>309</v>
      </c>
      <c r="V115" s="1986">
        <v>0</v>
      </c>
      <c r="W115" s="1987" t="s">
        <v>309</v>
      </c>
      <c r="X115" s="1988" t="s">
        <v>309</v>
      </c>
      <c r="Y115" s="1989" t="s">
        <v>309</v>
      </c>
      <c r="Z115" s="1990" t="s">
        <v>309</v>
      </c>
      <c r="AA115" s="1991" t="s">
        <v>309</v>
      </c>
      <c r="AB115" s="1992" t="s">
        <v>309</v>
      </c>
      <c r="AC115" s="1993" t="s">
        <v>309</v>
      </c>
      <c r="AD115" s="1994" t="s">
        <v>309</v>
      </c>
      <c r="AE115" s="1995" t="s">
        <v>309</v>
      </c>
      <c r="AF115" s="1996" t="s">
        <v>309</v>
      </c>
      <c r="AG115" s="1997" t="s">
        <v>309</v>
      </c>
    </row>
    <row r="116" spans="1:33" ht="16.5" customHeight="1">
      <c r="A116" s="1932" t="s">
        <v>900</v>
      </c>
      <c r="B116" s="1933" t="s">
        <v>859</v>
      </c>
      <c r="C116" s="1934" t="s">
        <v>334</v>
      </c>
      <c r="D116" s="1935">
        <v>167120</v>
      </c>
      <c r="E116" s="1936">
        <v>155281.97</v>
      </c>
      <c r="F116" s="1937">
        <v>153297.29</v>
      </c>
      <c r="G116" s="1938">
        <v>153297.29</v>
      </c>
      <c r="H116" s="1939" t="s">
        <v>335</v>
      </c>
      <c r="I116" s="1940">
        <v>0</v>
      </c>
      <c r="J116" s="1941">
        <v>153297.29</v>
      </c>
      <c r="K116" s="1942">
        <v>0.91728900000000002</v>
      </c>
      <c r="L116" s="1943" t="s">
        <v>778</v>
      </c>
      <c r="M116" s="1944" t="s">
        <v>157</v>
      </c>
      <c r="N116" s="1945" t="s">
        <v>801</v>
      </c>
      <c r="O116" s="1946" t="s">
        <v>317</v>
      </c>
      <c r="P116" s="1947" t="s">
        <v>323</v>
      </c>
      <c r="Q116" s="1948" t="s">
        <v>309</v>
      </c>
      <c r="R116" s="1949" t="s">
        <v>309</v>
      </c>
      <c r="S116" s="1950" t="s">
        <v>309</v>
      </c>
      <c r="T116" s="1951" t="s">
        <v>309</v>
      </c>
      <c r="U116" s="1952" t="s">
        <v>309</v>
      </c>
      <c r="V116" s="1953">
        <v>0</v>
      </c>
      <c r="W116" s="1954" t="s">
        <v>309</v>
      </c>
      <c r="X116" s="1955" t="s">
        <v>309</v>
      </c>
      <c r="Y116" s="1956" t="s">
        <v>309</v>
      </c>
      <c r="Z116" s="1957" t="s">
        <v>309</v>
      </c>
      <c r="AA116" s="1958" t="s">
        <v>309</v>
      </c>
      <c r="AB116" s="1959" t="s">
        <v>309</v>
      </c>
      <c r="AC116" s="1960" t="s">
        <v>309</v>
      </c>
      <c r="AD116" s="1961" t="s">
        <v>309</v>
      </c>
      <c r="AE116" s="1962" t="s">
        <v>309</v>
      </c>
      <c r="AF116" s="1963" t="s">
        <v>309</v>
      </c>
      <c r="AG116" s="1964" t="s">
        <v>309</v>
      </c>
    </row>
    <row r="117" spans="1:33" ht="16.5" customHeight="1">
      <c r="A117" s="1965" t="s">
        <v>901</v>
      </c>
      <c r="B117" s="1966" t="s">
        <v>859</v>
      </c>
      <c r="C117" s="1967" t="s">
        <v>309</v>
      </c>
      <c r="D117" s="1968">
        <v>45000</v>
      </c>
      <c r="E117" s="1969">
        <v>0</v>
      </c>
      <c r="F117" s="1970" t="s">
        <v>309</v>
      </c>
      <c r="G117" s="1971" t="s">
        <v>309</v>
      </c>
      <c r="H117" s="1972" t="s">
        <v>335</v>
      </c>
      <c r="I117" s="1973">
        <v>0</v>
      </c>
      <c r="J117" s="1974">
        <v>0</v>
      </c>
      <c r="K117" s="1975">
        <v>0</v>
      </c>
      <c r="L117" s="1976" t="s">
        <v>752</v>
      </c>
      <c r="M117" s="1977" t="s">
        <v>157</v>
      </c>
      <c r="N117" s="1978" t="s">
        <v>803</v>
      </c>
      <c r="O117" s="1979" t="s">
        <v>317</v>
      </c>
      <c r="P117" s="1980" t="s">
        <v>323</v>
      </c>
      <c r="Q117" s="1981" t="s">
        <v>309</v>
      </c>
      <c r="R117" s="1982" t="s">
        <v>309</v>
      </c>
      <c r="S117" s="1983" t="s">
        <v>309</v>
      </c>
      <c r="T117" s="1984" t="s">
        <v>309</v>
      </c>
      <c r="U117" s="1985" t="s">
        <v>309</v>
      </c>
      <c r="V117" s="1986">
        <v>0</v>
      </c>
      <c r="W117" s="1987" t="s">
        <v>309</v>
      </c>
      <c r="X117" s="1988" t="s">
        <v>309</v>
      </c>
      <c r="Y117" s="1989" t="s">
        <v>309</v>
      </c>
      <c r="Z117" s="1990" t="s">
        <v>309</v>
      </c>
      <c r="AA117" s="1991" t="s">
        <v>309</v>
      </c>
      <c r="AB117" s="1992" t="s">
        <v>309</v>
      </c>
      <c r="AC117" s="1993" t="s">
        <v>309</v>
      </c>
      <c r="AD117" s="1994" t="s">
        <v>309</v>
      </c>
      <c r="AE117" s="1995" t="s">
        <v>309</v>
      </c>
      <c r="AF117" s="1996" t="s">
        <v>309</v>
      </c>
      <c r="AG117" s="1997" t="s">
        <v>309</v>
      </c>
    </row>
    <row r="118" spans="1:33" ht="16.5" customHeight="1">
      <c r="A118" s="1932" t="s">
        <v>902</v>
      </c>
      <c r="B118" s="1933" t="s">
        <v>859</v>
      </c>
      <c r="C118" s="1934" t="s">
        <v>334</v>
      </c>
      <c r="D118" s="1935">
        <v>133000</v>
      </c>
      <c r="E118" s="1936">
        <v>113834.19</v>
      </c>
      <c r="F118" s="1937">
        <v>112776.16</v>
      </c>
      <c r="G118" s="1938">
        <v>112776.16</v>
      </c>
      <c r="H118" s="1939" t="s">
        <v>335</v>
      </c>
      <c r="I118" s="1940">
        <v>0</v>
      </c>
      <c r="J118" s="1941">
        <v>112776.16</v>
      </c>
      <c r="K118" s="1942">
        <v>0.84794099999999994</v>
      </c>
      <c r="L118" s="1943" t="s">
        <v>764</v>
      </c>
      <c r="M118" s="1944" t="s">
        <v>157</v>
      </c>
      <c r="N118" s="1945" t="s">
        <v>801</v>
      </c>
      <c r="O118" s="1946" t="s">
        <v>317</v>
      </c>
      <c r="P118" s="1947" t="s">
        <v>323</v>
      </c>
      <c r="Q118" s="1948" t="s">
        <v>309</v>
      </c>
      <c r="R118" s="1949" t="s">
        <v>309</v>
      </c>
      <c r="S118" s="1950" t="s">
        <v>309</v>
      </c>
      <c r="T118" s="1951" t="s">
        <v>309</v>
      </c>
      <c r="U118" s="1952" t="s">
        <v>309</v>
      </c>
      <c r="V118" s="1953">
        <v>0</v>
      </c>
      <c r="W118" s="1954" t="s">
        <v>309</v>
      </c>
      <c r="X118" s="1955" t="s">
        <v>309</v>
      </c>
      <c r="Y118" s="1956" t="s">
        <v>309</v>
      </c>
      <c r="Z118" s="1957" t="s">
        <v>309</v>
      </c>
      <c r="AA118" s="1958" t="s">
        <v>309</v>
      </c>
      <c r="AB118" s="1959" t="s">
        <v>309</v>
      </c>
      <c r="AC118" s="1960" t="s">
        <v>309</v>
      </c>
      <c r="AD118" s="1961" t="s">
        <v>309</v>
      </c>
      <c r="AE118" s="1962" t="s">
        <v>309</v>
      </c>
      <c r="AF118" s="1963" t="s">
        <v>309</v>
      </c>
      <c r="AG118" s="1964" t="s">
        <v>309</v>
      </c>
    </row>
    <row r="119" spans="1:33" ht="16.5" customHeight="1">
      <c r="A119" s="1965" t="s">
        <v>903</v>
      </c>
      <c r="B119" s="1966" t="s">
        <v>802</v>
      </c>
      <c r="C119" s="1967" t="s">
        <v>334</v>
      </c>
      <c r="D119" s="1968">
        <v>180000</v>
      </c>
      <c r="E119" s="1969">
        <v>169210.75</v>
      </c>
      <c r="F119" s="1970">
        <v>167428.66</v>
      </c>
      <c r="G119" s="1971">
        <v>167428.66</v>
      </c>
      <c r="H119" s="1972" t="s">
        <v>335</v>
      </c>
      <c r="I119" s="1973">
        <v>0</v>
      </c>
      <c r="J119" s="1974">
        <v>167428.66</v>
      </c>
      <c r="K119" s="1975">
        <v>0.93015899999999996</v>
      </c>
      <c r="L119" s="1976" t="s">
        <v>792</v>
      </c>
      <c r="M119" s="1977" t="s">
        <v>157</v>
      </c>
      <c r="N119" s="1978" t="s">
        <v>803</v>
      </c>
      <c r="O119" s="1979" t="s">
        <v>317</v>
      </c>
      <c r="P119" s="1980" t="s">
        <v>323</v>
      </c>
      <c r="Q119" s="1981" t="s">
        <v>309</v>
      </c>
      <c r="R119" s="1982" t="s">
        <v>309</v>
      </c>
      <c r="S119" s="1983" t="s">
        <v>309</v>
      </c>
      <c r="T119" s="1984" t="s">
        <v>309</v>
      </c>
      <c r="U119" s="1985" t="s">
        <v>309</v>
      </c>
      <c r="V119" s="1986">
        <v>0</v>
      </c>
      <c r="W119" s="1987" t="s">
        <v>309</v>
      </c>
      <c r="X119" s="1988" t="s">
        <v>309</v>
      </c>
      <c r="Y119" s="1989" t="s">
        <v>309</v>
      </c>
      <c r="Z119" s="1990" t="s">
        <v>309</v>
      </c>
      <c r="AA119" s="1991" t="s">
        <v>309</v>
      </c>
      <c r="AB119" s="1992" t="s">
        <v>309</v>
      </c>
      <c r="AC119" s="1993" t="s">
        <v>309</v>
      </c>
      <c r="AD119" s="1994" t="s">
        <v>309</v>
      </c>
      <c r="AE119" s="1995" t="s">
        <v>309</v>
      </c>
      <c r="AF119" s="1996" t="s">
        <v>309</v>
      </c>
      <c r="AG119" s="1997" t="s">
        <v>309</v>
      </c>
    </row>
    <row r="120" spans="1:33" ht="16.5" customHeight="1">
      <c r="A120" s="1932" t="s">
        <v>904</v>
      </c>
      <c r="B120" s="1933" t="s">
        <v>802</v>
      </c>
      <c r="C120" s="1934" t="s">
        <v>334</v>
      </c>
      <c r="D120" s="1935">
        <v>258000</v>
      </c>
      <c r="E120" s="1936">
        <v>243308.26</v>
      </c>
      <c r="F120" s="1937">
        <v>240263.91</v>
      </c>
      <c r="G120" s="1938">
        <v>240263.91</v>
      </c>
      <c r="H120" s="1939" t="s">
        <v>335</v>
      </c>
      <c r="I120" s="1940">
        <v>0</v>
      </c>
      <c r="J120" s="1941">
        <v>240263.91</v>
      </c>
      <c r="K120" s="1942">
        <v>0.93125500000000005</v>
      </c>
      <c r="L120" s="1943" t="s">
        <v>780</v>
      </c>
      <c r="M120" s="1944" t="s">
        <v>157</v>
      </c>
      <c r="N120" s="1945" t="s">
        <v>605</v>
      </c>
      <c r="O120" s="1946" t="s">
        <v>317</v>
      </c>
      <c r="P120" s="1947" t="s">
        <v>323</v>
      </c>
      <c r="Q120" s="1948" t="s">
        <v>309</v>
      </c>
      <c r="R120" s="1949" t="s">
        <v>309</v>
      </c>
      <c r="S120" s="1950" t="s">
        <v>309</v>
      </c>
      <c r="T120" s="1951" t="s">
        <v>309</v>
      </c>
      <c r="U120" s="1952" t="s">
        <v>309</v>
      </c>
      <c r="V120" s="1953">
        <v>0</v>
      </c>
      <c r="W120" s="1954" t="s">
        <v>309</v>
      </c>
      <c r="X120" s="1955" t="s">
        <v>309</v>
      </c>
      <c r="Y120" s="1956" t="s">
        <v>309</v>
      </c>
      <c r="Z120" s="1957" t="s">
        <v>309</v>
      </c>
      <c r="AA120" s="1958" t="s">
        <v>309</v>
      </c>
      <c r="AB120" s="1959" t="s">
        <v>309</v>
      </c>
      <c r="AC120" s="1960" t="s">
        <v>309</v>
      </c>
      <c r="AD120" s="1961" t="s">
        <v>309</v>
      </c>
      <c r="AE120" s="1962" t="s">
        <v>309</v>
      </c>
      <c r="AF120" s="1963" t="s">
        <v>309</v>
      </c>
      <c r="AG120" s="1964" t="s">
        <v>309</v>
      </c>
    </row>
    <row r="121" spans="1:33" ht="16.5" customHeight="1">
      <c r="A121" s="1965" t="s">
        <v>905</v>
      </c>
      <c r="B121" s="1966" t="s">
        <v>802</v>
      </c>
      <c r="C121" s="1967" t="s">
        <v>334</v>
      </c>
      <c r="D121" s="1968">
        <v>117000</v>
      </c>
      <c r="E121" s="1969">
        <v>109851.74</v>
      </c>
      <c r="F121" s="1970">
        <v>108788.78</v>
      </c>
      <c r="G121" s="1971">
        <v>108788.78</v>
      </c>
      <c r="H121" s="1972" t="s">
        <v>335</v>
      </c>
      <c r="I121" s="1973">
        <v>0</v>
      </c>
      <c r="J121" s="1974">
        <v>108788.78</v>
      </c>
      <c r="K121" s="1975">
        <v>0.92981899999999995</v>
      </c>
      <c r="L121" s="1976" t="s">
        <v>768</v>
      </c>
      <c r="M121" s="1977" t="s">
        <v>157</v>
      </c>
      <c r="N121" s="1978" t="s">
        <v>720</v>
      </c>
      <c r="O121" s="1979" t="s">
        <v>317</v>
      </c>
      <c r="P121" s="1980" t="s">
        <v>323</v>
      </c>
      <c r="Q121" s="1981" t="s">
        <v>309</v>
      </c>
      <c r="R121" s="1982" t="s">
        <v>309</v>
      </c>
      <c r="S121" s="1983" t="s">
        <v>309</v>
      </c>
      <c r="T121" s="1984" t="s">
        <v>309</v>
      </c>
      <c r="U121" s="1985" t="s">
        <v>309</v>
      </c>
      <c r="V121" s="1986">
        <v>0</v>
      </c>
      <c r="W121" s="1987" t="s">
        <v>309</v>
      </c>
      <c r="X121" s="1988" t="s">
        <v>309</v>
      </c>
      <c r="Y121" s="1989" t="s">
        <v>309</v>
      </c>
      <c r="Z121" s="1990" t="s">
        <v>309</v>
      </c>
      <c r="AA121" s="1991" t="s">
        <v>309</v>
      </c>
      <c r="AB121" s="1992" t="s">
        <v>309</v>
      </c>
      <c r="AC121" s="1993" t="s">
        <v>309</v>
      </c>
      <c r="AD121" s="1994" t="s">
        <v>309</v>
      </c>
      <c r="AE121" s="1995" t="s">
        <v>309</v>
      </c>
      <c r="AF121" s="1996" t="s">
        <v>309</v>
      </c>
      <c r="AG121" s="1997" t="s">
        <v>309</v>
      </c>
    </row>
    <row r="122" spans="1:33" ht="16.5" customHeight="1">
      <c r="A122" s="1932" t="s">
        <v>906</v>
      </c>
      <c r="B122" s="1933" t="s">
        <v>802</v>
      </c>
      <c r="C122" s="1934" t="s">
        <v>333</v>
      </c>
      <c r="D122" s="1935">
        <v>65000</v>
      </c>
      <c r="E122" s="1936">
        <v>61499.360000000001</v>
      </c>
      <c r="F122" s="1937">
        <v>61503.03</v>
      </c>
      <c r="G122" s="1938">
        <v>60582.94</v>
      </c>
      <c r="H122" s="1939" t="s">
        <v>335</v>
      </c>
      <c r="I122" s="1940">
        <v>920.09</v>
      </c>
      <c r="J122" s="1941">
        <v>60582.94</v>
      </c>
      <c r="K122" s="1942">
        <v>0.93204500000000001</v>
      </c>
      <c r="L122" s="1943" t="s">
        <v>794</v>
      </c>
      <c r="M122" s="1944" t="s">
        <v>157</v>
      </c>
      <c r="N122" s="1945" t="s">
        <v>801</v>
      </c>
      <c r="O122" s="1946" t="s">
        <v>317</v>
      </c>
      <c r="P122" s="1947" t="s">
        <v>323</v>
      </c>
      <c r="Q122" s="1948" t="s">
        <v>309</v>
      </c>
      <c r="R122" s="1949" t="s">
        <v>309</v>
      </c>
      <c r="S122" s="1950" t="s">
        <v>309</v>
      </c>
      <c r="T122" s="1951" t="s">
        <v>309</v>
      </c>
      <c r="U122" s="1952" t="s">
        <v>309</v>
      </c>
      <c r="V122" s="1953">
        <v>0</v>
      </c>
      <c r="W122" s="1954" t="s">
        <v>309</v>
      </c>
      <c r="X122" s="1955" t="s">
        <v>309</v>
      </c>
      <c r="Y122" s="1956" t="s">
        <v>309</v>
      </c>
      <c r="Z122" s="1957" t="s">
        <v>309</v>
      </c>
      <c r="AA122" s="1958" t="s">
        <v>309</v>
      </c>
      <c r="AB122" s="1959" t="s">
        <v>309</v>
      </c>
      <c r="AC122" s="1960" t="s">
        <v>309</v>
      </c>
      <c r="AD122" s="1961" t="s">
        <v>309</v>
      </c>
      <c r="AE122" s="1962" t="s">
        <v>309</v>
      </c>
      <c r="AF122" s="1963" t="s">
        <v>309</v>
      </c>
      <c r="AG122" s="1964" t="s">
        <v>309</v>
      </c>
    </row>
    <row r="123" spans="1:33" ht="16.5" customHeight="1">
      <c r="A123" s="1965" t="s">
        <v>907</v>
      </c>
      <c r="B123" s="1966" t="s">
        <v>804</v>
      </c>
      <c r="C123" s="1967" t="s">
        <v>334</v>
      </c>
      <c r="D123" s="1968">
        <v>106747.6</v>
      </c>
      <c r="E123" s="1969">
        <v>100610.02</v>
      </c>
      <c r="F123" s="1970">
        <v>97157.8</v>
      </c>
      <c r="G123" s="1971">
        <v>97157.8</v>
      </c>
      <c r="H123" s="1972" t="s">
        <v>335</v>
      </c>
      <c r="I123" s="1973">
        <v>0</v>
      </c>
      <c r="J123" s="1974">
        <v>97157.8</v>
      </c>
      <c r="K123" s="1975">
        <v>0.91016399999999997</v>
      </c>
      <c r="L123" s="1976" t="s">
        <v>752</v>
      </c>
      <c r="M123" s="1977" t="s">
        <v>324</v>
      </c>
      <c r="N123" s="1978" t="s">
        <v>561</v>
      </c>
      <c r="O123" s="1979" t="s">
        <v>318</v>
      </c>
      <c r="P123" s="1980" t="s">
        <v>323</v>
      </c>
      <c r="Q123" s="1981" t="s">
        <v>309</v>
      </c>
      <c r="R123" s="1982" t="s">
        <v>309</v>
      </c>
      <c r="S123" s="1983" t="s">
        <v>309</v>
      </c>
      <c r="T123" s="1984" t="s">
        <v>309</v>
      </c>
      <c r="U123" s="1985" t="s">
        <v>309</v>
      </c>
      <c r="V123" s="1986">
        <v>0</v>
      </c>
      <c r="W123" s="1987" t="s">
        <v>309</v>
      </c>
      <c r="X123" s="1988" t="s">
        <v>309</v>
      </c>
      <c r="Y123" s="1989" t="s">
        <v>309</v>
      </c>
      <c r="Z123" s="1990" t="s">
        <v>309</v>
      </c>
      <c r="AA123" s="1991" t="s">
        <v>309</v>
      </c>
      <c r="AB123" s="1992" t="s">
        <v>309</v>
      </c>
      <c r="AC123" s="1993" t="s">
        <v>309</v>
      </c>
      <c r="AD123" s="1994" t="s">
        <v>309</v>
      </c>
      <c r="AE123" s="1995" t="s">
        <v>309</v>
      </c>
      <c r="AF123" s="1996" t="s">
        <v>309</v>
      </c>
      <c r="AG123" s="1997" t="s">
        <v>309</v>
      </c>
    </row>
    <row r="124" spans="1:33" ht="16.5" customHeight="1">
      <c r="A124" s="1932" t="s">
        <v>908</v>
      </c>
      <c r="B124" s="1933" t="s">
        <v>804</v>
      </c>
      <c r="C124" s="1934" t="s">
        <v>334</v>
      </c>
      <c r="D124" s="1935">
        <v>176000</v>
      </c>
      <c r="E124" s="1936">
        <v>157082.26</v>
      </c>
      <c r="F124" s="1937">
        <v>157388.69</v>
      </c>
      <c r="G124" s="1938">
        <v>157388.69</v>
      </c>
      <c r="H124" s="1939" t="s">
        <v>335</v>
      </c>
      <c r="I124" s="1940">
        <v>0</v>
      </c>
      <c r="J124" s="1941">
        <v>157388.69</v>
      </c>
      <c r="K124" s="1942">
        <v>0.89425399999999999</v>
      </c>
      <c r="L124" s="1943" t="s">
        <v>792</v>
      </c>
      <c r="M124" s="1944" t="s">
        <v>157</v>
      </c>
      <c r="N124" s="1945" t="s">
        <v>803</v>
      </c>
      <c r="O124" s="1946" t="s">
        <v>317</v>
      </c>
      <c r="P124" s="1947" t="s">
        <v>323</v>
      </c>
      <c r="Q124" s="1948" t="s">
        <v>309</v>
      </c>
      <c r="R124" s="1949" t="s">
        <v>309</v>
      </c>
      <c r="S124" s="1950" t="s">
        <v>309</v>
      </c>
      <c r="T124" s="1951" t="s">
        <v>309</v>
      </c>
      <c r="U124" s="1952" t="s">
        <v>309</v>
      </c>
      <c r="V124" s="1953">
        <v>0</v>
      </c>
      <c r="W124" s="1954" t="s">
        <v>309</v>
      </c>
      <c r="X124" s="1955" t="s">
        <v>309</v>
      </c>
      <c r="Y124" s="1956" t="s">
        <v>309</v>
      </c>
      <c r="Z124" s="1957" t="s">
        <v>309</v>
      </c>
      <c r="AA124" s="1958" t="s">
        <v>309</v>
      </c>
      <c r="AB124" s="1959" t="s">
        <v>309</v>
      </c>
      <c r="AC124" s="1960" t="s">
        <v>309</v>
      </c>
      <c r="AD124" s="1961" t="s">
        <v>309</v>
      </c>
      <c r="AE124" s="1962" t="s">
        <v>309</v>
      </c>
      <c r="AF124" s="1963" t="s">
        <v>309</v>
      </c>
      <c r="AG124" s="1964" t="s">
        <v>309</v>
      </c>
    </row>
    <row r="125" spans="1:33" ht="16.5" customHeight="1">
      <c r="A125" s="1965" t="s">
        <v>909</v>
      </c>
      <c r="B125" s="1966" t="s">
        <v>804</v>
      </c>
      <c r="C125" s="1967" t="s">
        <v>334</v>
      </c>
      <c r="D125" s="1968">
        <v>150000</v>
      </c>
      <c r="E125" s="1969">
        <v>142737.53</v>
      </c>
      <c r="F125" s="1970">
        <v>141520.62</v>
      </c>
      <c r="G125" s="1971">
        <v>141520.62</v>
      </c>
      <c r="H125" s="1972" t="s">
        <v>335</v>
      </c>
      <c r="I125" s="1973">
        <v>0</v>
      </c>
      <c r="J125" s="1974">
        <v>141520.62</v>
      </c>
      <c r="K125" s="1975">
        <v>0.94347099999999995</v>
      </c>
      <c r="L125" s="1976" t="s">
        <v>784</v>
      </c>
      <c r="M125" s="1977" t="s">
        <v>157</v>
      </c>
      <c r="N125" s="1978" t="s">
        <v>803</v>
      </c>
      <c r="O125" s="1979" t="s">
        <v>317</v>
      </c>
      <c r="P125" s="1980" t="s">
        <v>323</v>
      </c>
      <c r="Q125" s="1981" t="s">
        <v>309</v>
      </c>
      <c r="R125" s="1982" t="s">
        <v>309</v>
      </c>
      <c r="S125" s="1983" t="s">
        <v>309</v>
      </c>
      <c r="T125" s="1984" t="s">
        <v>309</v>
      </c>
      <c r="U125" s="1985" t="s">
        <v>309</v>
      </c>
      <c r="V125" s="1986">
        <v>0</v>
      </c>
      <c r="W125" s="1987" t="s">
        <v>309</v>
      </c>
      <c r="X125" s="1988" t="s">
        <v>309</v>
      </c>
      <c r="Y125" s="1989" t="s">
        <v>309</v>
      </c>
      <c r="Z125" s="1990" t="s">
        <v>309</v>
      </c>
      <c r="AA125" s="1991" t="s">
        <v>309</v>
      </c>
      <c r="AB125" s="1992" t="s">
        <v>309</v>
      </c>
      <c r="AC125" s="1993" t="s">
        <v>309</v>
      </c>
      <c r="AD125" s="1994" t="s">
        <v>309</v>
      </c>
      <c r="AE125" s="1995" t="s">
        <v>309</v>
      </c>
      <c r="AF125" s="1996" t="s">
        <v>309</v>
      </c>
      <c r="AG125" s="1997" t="s">
        <v>309</v>
      </c>
    </row>
    <row r="126" spans="1:33" ht="16.5" customHeight="1">
      <c r="A126" s="1932" t="s">
        <v>910</v>
      </c>
      <c r="B126" s="1933" t="s">
        <v>804</v>
      </c>
      <c r="C126" s="1934" t="s">
        <v>333</v>
      </c>
      <c r="D126" s="1935">
        <v>303200</v>
      </c>
      <c r="E126" s="1936">
        <v>0</v>
      </c>
      <c r="F126" s="1937">
        <v>290699.51</v>
      </c>
      <c r="G126" s="1938">
        <v>290699.51</v>
      </c>
      <c r="H126" s="1939" t="s">
        <v>335</v>
      </c>
      <c r="I126" s="1940">
        <v>0</v>
      </c>
      <c r="J126" s="1941">
        <v>290699.51</v>
      </c>
      <c r="K126" s="1942">
        <v>0.95877100000000004</v>
      </c>
      <c r="L126" s="1943" t="s">
        <v>768</v>
      </c>
      <c r="M126" s="1944" t="s">
        <v>157</v>
      </c>
      <c r="N126" s="1945" t="s">
        <v>605</v>
      </c>
      <c r="O126" s="1946" t="s">
        <v>317</v>
      </c>
      <c r="P126" s="1947" t="s">
        <v>323</v>
      </c>
      <c r="Q126" s="1948" t="s">
        <v>309</v>
      </c>
      <c r="R126" s="1949" t="s">
        <v>309</v>
      </c>
      <c r="S126" s="1950" t="s">
        <v>309</v>
      </c>
      <c r="T126" s="1951" t="s">
        <v>309</v>
      </c>
      <c r="U126" s="1952" t="s">
        <v>309</v>
      </c>
      <c r="V126" s="1953">
        <v>0</v>
      </c>
      <c r="W126" s="1954" t="s">
        <v>309</v>
      </c>
      <c r="X126" s="1955" t="s">
        <v>309</v>
      </c>
      <c r="Y126" s="1956" t="s">
        <v>309</v>
      </c>
      <c r="Z126" s="1957" t="s">
        <v>309</v>
      </c>
      <c r="AA126" s="1958" t="s">
        <v>309</v>
      </c>
      <c r="AB126" s="1959" t="s">
        <v>309</v>
      </c>
      <c r="AC126" s="1960" t="s">
        <v>309</v>
      </c>
      <c r="AD126" s="1961" t="s">
        <v>309</v>
      </c>
      <c r="AE126" s="1962" t="s">
        <v>309</v>
      </c>
      <c r="AF126" s="1963" t="s">
        <v>309</v>
      </c>
      <c r="AG126" s="1964" t="s">
        <v>309</v>
      </c>
    </row>
    <row r="127" spans="1:33" ht="16.5" customHeight="1">
      <c r="A127" s="1965" t="s">
        <v>911</v>
      </c>
      <c r="B127" s="1966" t="s">
        <v>804</v>
      </c>
      <c r="C127" s="1967" t="s">
        <v>334</v>
      </c>
      <c r="D127" s="1968">
        <v>150000</v>
      </c>
      <c r="E127" s="1969">
        <v>124507.37</v>
      </c>
      <c r="F127" s="1970">
        <v>125410.35</v>
      </c>
      <c r="G127" s="1971">
        <v>125410.35</v>
      </c>
      <c r="H127" s="1972" t="s">
        <v>335</v>
      </c>
      <c r="I127" s="1973">
        <v>0</v>
      </c>
      <c r="J127" s="1974">
        <v>125410.35</v>
      </c>
      <c r="K127" s="1975">
        <v>0.83606899999999995</v>
      </c>
      <c r="L127" s="1976" t="s">
        <v>736</v>
      </c>
      <c r="M127" s="1977" t="s">
        <v>157</v>
      </c>
      <c r="N127" s="1978" t="s">
        <v>803</v>
      </c>
      <c r="O127" s="1979" t="s">
        <v>317</v>
      </c>
      <c r="P127" s="1980" t="s">
        <v>323</v>
      </c>
      <c r="Q127" s="1981" t="s">
        <v>309</v>
      </c>
      <c r="R127" s="1982" t="s">
        <v>309</v>
      </c>
      <c r="S127" s="1983" t="s">
        <v>309</v>
      </c>
      <c r="T127" s="1984" t="s">
        <v>309</v>
      </c>
      <c r="U127" s="1985" t="s">
        <v>309</v>
      </c>
      <c r="V127" s="1986">
        <v>0</v>
      </c>
      <c r="W127" s="1987" t="s">
        <v>309</v>
      </c>
      <c r="X127" s="1988" t="s">
        <v>309</v>
      </c>
      <c r="Y127" s="1989" t="s">
        <v>309</v>
      </c>
      <c r="Z127" s="1990" t="s">
        <v>309</v>
      </c>
      <c r="AA127" s="1991" t="s">
        <v>309</v>
      </c>
      <c r="AB127" s="1992" t="s">
        <v>309</v>
      </c>
      <c r="AC127" s="1993" t="s">
        <v>309</v>
      </c>
      <c r="AD127" s="1994" t="s">
        <v>309</v>
      </c>
      <c r="AE127" s="1995" t="s">
        <v>309</v>
      </c>
      <c r="AF127" s="1996" t="s">
        <v>309</v>
      </c>
      <c r="AG127" s="1997" t="s">
        <v>309</v>
      </c>
    </row>
    <row r="128" spans="1:33" ht="16.5" customHeight="1">
      <c r="A128" s="1932" t="s">
        <v>912</v>
      </c>
      <c r="B128" s="1933" t="s">
        <v>804</v>
      </c>
      <c r="C128" s="1934" t="s">
        <v>333</v>
      </c>
      <c r="D128" s="1935">
        <v>144000</v>
      </c>
      <c r="E128" s="1936">
        <v>0</v>
      </c>
      <c r="F128" s="1937">
        <v>138105.32</v>
      </c>
      <c r="G128" s="1938">
        <v>134423.54999999999</v>
      </c>
      <c r="H128" s="1939" t="s">
        <v>335</v>
      </c>
      <c r="I128" s="1940">
        <v>3681.77</v>
      </c>
      <c r="J128" s="1941">
        <v>134423.54999999999</v>
      </c>
      <c r="K128" s="1942">
        <v>0.93349700000000002</v>
      </c>
      <c r="L128" s="1943" t="s">
        <v>778</v>
      </c>
      <c r="M128" s="1944" t="s">
        <v>157</v>
      </c>
      <c r="N128" s="1945" t="s">
        <v>801</v>
      </c>
      <c r="O128" s="1946" t="s">
        <v>317</v>
      </c>
      <c r="P128" s="1947" t="s">
        <v>323</v>
      </c>
      <c r="Q128" s="1948" t="s">
        <v>309</v>
      </c>
      <c r="R128" s="1949" t="s">
        <v>309</v>
      </c>
      <c r="S128" s="1950" t="s">
        <v>309</v>
      </c>
      <c r="T128" s="1951" t="s">
        <v>309</v>
      </c>
      <c r="U128" s="1952" t="s">
        <v>309</v>
      </c>
      <c r="V128" s="1953">
        <v>0</v>
      </c>
      <c r="W128" s="1954" t="s">
        <v>309</v>
      </c>
      <c r="X128" s="1955" t="s">
        <v>309</v>
      </c>
      <c r="Y128" s="1956" t="s">
        <v>309</v>
      </c>
      <c r="Z128" s="1957" t="s">
        <v>309</v>
      </c>
      <c r="AA128" s="1958" t="s">
        <v>309</v>
      </c>
      <c r="AB128" s="1959" t="s">
        <v>309</v>
      </c>
      <c r="AC128" s="1960" t="s">
        <v>309</v>
      </c>
      <c r="AD128" s="1961" t="s">
        <v>309</v>
      </c>
      <c r="AE128" s="1962" t="s">
        <v>309</v>
      </c>
      <c r="AF128" s="1963" t="s">
        <v>309</v>
      </c>
      <c r="AG128" s="1964" t="s">
        <v>309</v>
      </c>
    </row>
    <row r="129" spans="1:33" ht="16.5" customHeight="1">
      <c r="A129" s="1965" t="s">
        <v>913</v>
      </c>
      <c r="B129" s="1966" t="s">
        <v>914</v>
      </c>
      <c r="C129" s="1967" t="s">
        <v>335</v>
      </c>
      <c r="D129" s="1968">
        <v>130000</v>
      </c>
      <c r="E129" s="1969">
        <v>27212.79</v>
      </c>
      <c r="F129" s="1970">
        <v>27100.67</v>
      </c>
      <c r="G129" s="1971">
        <v>27100.67</v>
      </c>
      <c r="H129" s="1972" t="s">
        <v>336</v>
      </c>
      <c r="I129" s="1973">
        <v>0</v>
      </c>
      <c r="J129" s="1974">
        <v>27100.67</v>
      </c>
      <c r="K129" s="1975">
        <v>0.20846700000000001</v>
      </c>
      <c r="L129" s="1976" t="s">
        <v>748</v>
      </c>
      <c r="M129" s="1977" t="s">
        <v>157</v>
      </c>
      <c r="N129" s="1978" t="s">
        <v>803</v>
      </c>
      <c r="O129" s="1979" t="s">
        <v>317</v>
      </c>
      <c r="P129" s="1980" t="s">
        <v>323</v>
      </c>
      <c r="Q129" s="1981" t="s">
        <v>309</v>
      </c>
      <c r="R129" s="1982" t="s">
        <v>309</v>
      </c>
      <c r="S129" s="1983" t="s">
        <v>309</v>
      </c>
      <c r="T129" s="1984" t="s">
        <v>309</v>
      </c>
      <c r="U129" s="1985" t="s">
        <v>309</v>
      </c>
      <c r="V129" s="1986" t="s">
        <v>309</v>
      </c>
      <c r="W129" s="1987">
        <v>0</v>
      </c>
      <c r="X129" s="1988" t="s">
        <v>309</v>
      </c>
      <c r="Y129" s="1989" t="s">
        <v>309</v>
      </c>
      <c r="Z129" s="1990" t="s">
        <v>309</v>
      </c>
      <c r="AA129" s="1991" t="s">
        <v>309</v>
      </c>
      <c r="AB129" s="1992" t="s">
        <v>309</v>
      </c>
      <c r="AC129" s="1993" t="s">
        <v>309</v>
      </c>
      <c r="AD129" s="1994" t="s">
        <v>309</v>
      </c>
      <c r="AE129" s="1995" t="s">
        <v>309</v>
      </c>
      <c r="AF129" s="1996" t="s">
        <v>309</v>
      </c>
      <c r="AG129" s="1997" t="s">
        <v>309</v>
      </c>
    </row>
    <row r="130" spans="1:33" ht="16.5" customHeight="1">
      <c r="A130" s="1932" t="s">
        <v>915</v>
      </c>
      <c r="B130" s="1933" t="s">
        <v>916</v>
      </c>
      <c r="C130" s="1934" t="s">
        <v>334</v>
      </c>
      <c r="D130" s="1935">
        <v>103000</v>
      </c>
      <c r="E130" s="1936">
        <v>0</v>
      </c>
      <c r="F130" s="1937">
        <v>65152.26</v>
      </c>
      <c r="G130" s="1938">
        <v>65152.26</v>
      </c>
      <c r="H130" s="1939" t="s">
        <v>336</v>
      </c>
      <c r="I130" s="1940">
        <v>0</v>
      </c>
      <c r="J130" s="1941">
        <v>65152.26</v>
      </c>
      <c r="K130" s="1942">
        <v>0.63254600000000005</v>
      </c>
      <c r="L130" s="1943" t="s">
        <v>782</v>
      </c>
      <c r="M130" s="1944" t="s">
        <v>157</v>
      </c>
      <c r="N130" s="1945" t="s">
        <v>801</v>
      </c>
      <c r="O130" s="1946" t="s">
        <v>317</v>
      </c>
      <c r="P130" s="1947" t="s">
        <v>323</v>
      </c>
      <c r="Q130" s="1948" t="s">
        <v>309</v>
      </c>
      <c r="R130" s="1949" t="s">
        <v>309</v>
      </c>
      <c r="S130" s="1950" t="s">
        <v>309</v>
      </c>
      <c r="T130" s="1951" t="s">
        <v>309</v>
      </c>
      <c r="U130" s="1952" t="s">
        <v>309</v>
      </c>
      <c r="V130" s="1953" t="s">
        <v>309</v>
      </c>
      <c r="W130" s="1954">
        <v>0</v>
      </c>
      <c r="X130" s="1955" t="s">
        <v>309</v>
      </c>
      <c r="Y130" s="1956" t="s">
        <v>309</v>
      </c>
      <c r="Z130" s="1957" t="s">
        <v>309</v>
      </c>
      <c r="AA130" s="1958" t="s">
        <v>309</v>
      </c>
      <c r="AB130" s="1959" t="s">
        <v>309</v>
      </c>
      <c r="AC130" s="1960" t="s">
        <v>309</v>
      </c>
      <c r="AD130" s="1961" t="s">
        <v>309</v>
      </c>
      <c r="AE130" s="1962" t="s">
        <v>309</v>
      </c>
      <c r="AF130" s="1963" t="s">
        <v>309</v>
      </c>
      <c r="AG130" s="1964" t="s">
        <v>309</v>
      </c>
    </row>
    <row r="131" spans="1:33" ht="16.5" customHeight="1">
      <c r="A131" s="1965" t="s">
        <v>917</v>
      </c>
      <c r="B131" s="1966" t="s">
        <v>820</v>
      </c>
      <c r="C131" s="1967" t="s">
        <v>334</v>
      </c>
      <c r="D131" s="1968">
        <v>117600</v>
      </c>
      <c r="E131" s="1969">
        <v>0</v>
      </c>
      <c r="F131" s="1970">
        <v>76777.600000000006</v>
      </c>
      <c r="G131" s="1971">
        <v>76777.600000000006</v>
      </c>
      <c r="H131" s="1972" t="s">
        <v>336</v>
      </c>
      <c r="I131" s="1973">
        <v>0</v>
      </c>
      <c r="J131" s="1974">
        <v>76777.600000000006</v>
      </c>
      <c r="K131" s="1975">
        <v>0.65287099999999998</v>
      </c>
      <c r="L131" s="1976" t="s">
        <v>778</v>
      </c>
      <c r="M131" s="1977" t="s">
        <v>157</v>
      </c>
      <c r="N131" s="1978" t="s">
        <v>801</v>
      </c>
      <c r="O131" s="1979" t="s">
        <v>317</v>
      </c>
      <c r="P131" s="1980" t="s">
        <v>323</v>
      </c>
      <c r="Q131" s="1981" t="s">
        <v>309</v>
      </c>
      <c r="R131" s="1982" t="s">
        <v>309</v>
      </c>
      <c r="S131" s="1983" t="s">
        <v>309</v>
      </c>
      <c r="T131" s="1984" t="s">
        <v>309</v>
      </c>
      <c r="U131" s="1985" t="s">
        <v>309</v>
      </c>
      <c r="V131" s="1986" t="s">
        <v>309</v>
      </c>
      <c r="W131" s="1987">
        <v>0</v>
      </c>
      <c r="X131" s="1988" t="s">
        <v>309</v>
      </c>
      <c r="Y131" s="1989" t="s">
        <v>309</v>
      </c>
      <c r="Z131" s="1990" t="s">
        <v>309</v>
      </c>
      <c r="AA131" s="1991" t="s">
        <v>309</v>
      </c>
      <c r="AB131" s="1992" t="s">
        <v>309</v>
      </c>
      <c r="AC131" s="1993" t="s">
        <v>309</v>
      </c>
      <c r="AD131" s="1994" t="s">
        <v>309</v>
      </c>
      <c r="AE131" s="1995" t="s">
        <v>309</v>
      </c>
      <c r="AF131" s="1996" t="s">
        <v>309</v>
      </c>
      <c r="AG131" s="1997" t="s">
        <v>309</v>
      </c>
    </row>
    <row r="132" spans="1:33" ht="16.5" customHeight="1">
      <c r="A132" s="1932" t="s">
        <v>918</v>
      </c>
      <c r="B132" s="1933" t="s">
        <v>919</v>
      </c>
      <c r="C132" s="1934" t="s">
        <v>335</v>
      </c>
      <c r="D132" s="1935">
        <v>128000</v>
      </c>
      <c r="E132" s="1936">
        <v>49865.9</v>
      </c>
      <c r="F132" s="1937">
        <v>49434.9</v>
      </c>
      <c r="G132" s="1938">
        <v>49434.9</v>
      </c>
      <c r="H132" s="1939" t="s">
        <v>336</v>
      </c>
      <c r="I132" s="1940">
        <v>0</v>
      </c>
      <c r="J132" s="1941">
        <v>49434.9</v>
      </c>
      <c r="K132" s="1942">
        <v>0.38621</v>
      </c>
      <c r="L132" s="1943" t="s">
        <v>734</v>
      </c>
      <c r="M132" s="1944" t="s">
        <v>157</v>
      </c>
      <c r="N132" s="1945" t="s">
        <v>801</v>
      </c>
      <c r="O132" s="1946" t="s">
        <v>317</v>
      </c>
      <c r="P132" s="1947" t="s">
        <v>323</v>
      </c>
      <c r="Q132" s="1948" t="s">
        <v>309</v>
      </c>
      <c r="R132" s="1949" t="s">
        <v>309</v>
      </c>
      <c r="S132" s="1950" t="s">
        <v>309</v>
      </c>
      <c r="T132" s="1951" t="s">
        <v>309</v>
      </c>
      <c r="U132" s="1952" t="s">
        <v>309</v>
      </c>
      <c r="V132" s="1953" t="s">
        <v>309</v>
      </c>
      <c r="W132" s="1954">
        <v>0</v>
      </c>
      <c r="X132" s="1955" t="s">
        <v>309</v>
      </c>
      <c r="Y132" s="1956" t="s">
        <v>309</v>
      </c>
      <c r="Z132" s="1957" t="s">
        <v>309</v>
      </c>
      <c r="AA132" s="1958" t="s">
        <v>309</v>
      </c>
      <c r="AB132" s="1959" t="s">
        <v>309</v>
      </c>
      <c r="AC132" s="1960" t="s">
        <v>309</v>
      </c>
      <c r="AD132" s="1961" t="s">
        <v>309</v>
      </c>
      <c r="AE132" s="1962" t="s">
        <v>309</v>
      </c>
      <c r="AF132" s="1963" t="s">
        <v>309</v>
      </c>
      <c r="AG132" s="1964" t="s">
        <v>309</v>
      </c>
    </row>
    <row r="133" spans="1:33" ht="16.5" customHeight="1">
      <c r="A133" s="1965" t="s">
        <v>920</v>
      </c>
      <c r="B133" s="1966" t="s">
        <v>919</v>
      </c>
      <c r="C133" s="1967" t="s">
        <v>335</v>
      </c>
      <c r="D133" s="1968">
        <v>230000</v>
      </c>
      <c r="E133" s="1969">
        <v>155941.64000000001</v>
      </c>
      <c r="F133" s="1970">
        <v>153601.91</v>
      </c>
      <c r="G133" s="1971">
        <v>153601.91</v>
      </c>
      <c r="H133" s="1972" t="s">
        <v>336</v>
      </c>
      <c r="I133" s="1973">
        <v>0</v>
      </c>
      <c r="J133" s="1974">
        <v>153601.91</v>
      </c>
      <c r="K133" s="1975">
        <v>0.66783400000000004</v>
      </c>
      <c r="L133" s="1976" t="s">
        <v>786</v>
      </c>
      <c r="M133" s="1977" t="s">
        <v>157</v>
      </c>
      <c r="N133" s="1978" t="s">
        <v>801</v>
      </c>
      <c r="O133" s="1979" t="s">
        <v>317</v>
      </c>
      <c r="P133" s="1980" t="s">
        <v>323</v>
      </c>
      <c r="Q133" s="1981" t="s">
        <v>309</v>
      </c>
      <c r="R133" s="1982" t="s">
        <v>309</v>
      </c>
      <c r="S133" s="1983" t="s">
        <v>309</v>
      </c>
      <c r="T133" s="1984" t="s">
        <v>309</v>
      </c>
      <c r="U133" s="1985" t="s">
        <v>309</v>
      </c>
      <c r="V133" s="1986" t="s">
        <v>309</v>
      </c>
      <c r="W133" s="1987">
        <v>0</v>
      </c>
      <c r="X133" s="1988" t="s">
        <v>309</v>
      </c>
      <c r="Y133" s="1989" t="s">
        <v>309</v>
      </c>
      <c r="Z133" s="1990" t="s">
        <v>309</v>
      </c>
      <c r="AA133" s="1991" t="s">
        <v>309</v>
      </c>
      <c r="AB133" s="1992" t="s">
        <v>309</v>
      </c>
      <c r="AC133" s="1993" t="s">
        <v>309</v>
      </c>
      <c r="AD133" s="1994" t="s">
        <v>309</v>
      </c>
      <c r="AE133" s="1995" t="s">
        <v>309</v>
      </c>
      <c r="AF133" s="1996" t="s">
        <v>309</v>
      </c>
      <c r="AG133" s="1997" t="s">
        <v>309</v>
      </c>
    </row>
    <row r="134" spans="1:33" ht="16.5" customHeight="1">
      <c r="A134" s="1932" t="s">
        <v>921</v>
      </c>
      <c r="B134" s="1933" t="s">
        <v>826</v>
      </c>
      <c r="C134" s="1934" t="s">
        <v>335</v>
      </c>
      <c r="D134" s="1935">
        <v>300000</v>
      </c>
      <c r="E134" s="1936">
        <v>122256.69</v>
      </c>
      <c r="F134" s="1937">
        <v>122002.14</v>
      </c>
      <c r="G134" s="1938">
        <v>122002.14</v>
      </c>
      <c r="H134" s="1939" t="s">
        <v>336</v>
      </c>
      <c r="I134" s="1940">
        <v>0</v>
      </c>
      <c r="J134" s="1941">
        <v>122002.14</v>
      </c>
      <c r="K134" s="1942">
        <v>0.40667399999999998</v>
      </c>
      <c r="L134" s="1943" t="s">
        <v>744</v>
      </c>
      <c r="M134" s="1944" t="s">
        <v>157</v>
      </c>
      <c r="N134" s="1945" t="s">
        <v>605</v>
      </c>
      <c r="O134" s="1946" t="s">
        <v>317</v>
      </c>
      <c r="P134" s="1947" t="s">
        <v>323</v>
      </c>
      <c r="Q134" s="1948" t="s">
        <v>309</v>
      </c>
      <c r="R134" s="1949" t="s">
        <v>309</v>
      </c>
      <c r="S134" s="1950" t="s">
        <v>309</v>
      </c>
      <c r="T134" s="1951" t="s">
        <v>309</v>
      </c>
      <c r="U134" s="1952" t="s">
        <v>309</v>
      </c>
      <c r="V134" s="1953" t="s">
        <v>309</v>
      </c>
      <c r="W134" s="1954">
        <v>0</v>
      </c>
      <c r="X134" s="1955" t="s">
        <v>309</v>
      </c>
      <c r="Y134" s="1956" t="s">
        <v>309</v>
      </c>
      <c r="Z134" s="1957" t="s">
        <v>309</v>
      </c>
      <c r="AA134" s="1958" t="s">
        <v>309</v>
      </c>
      <c r="AB134" s="1959" t="s">
        <v>309</v>
      </c>
      <c r="AC134" s="1960" t="s">
        <v>309</v>
      </c>
      <c r="AD134" s="1961" t="s">
        <v>309</v>
      </c>
      <c r="AE134" s="1962" t="s">
        <v>309</v>
      </c>
      <c r="AF134" s="1963" t="s">
        <v>309</v>
      </c>
      <c r="AG134" s="1964" t="s">
        <v>309</v>
      </c>
    </row>
    <row r="135" spans="1:33" ht="16.5" customHeight="1">
      <c r="A135" s="1965" t="s">
        <v>922</v>
      </c>
      <c r="B135" s="1966" t="s">
        <v>829</v>
      </c>
      <c r="C135" s="1967" t="s">
        <v>335</v>
      </c>
      <c r="D135" s="1968">
        <v>343500</v>
      </c>
      <c r="E135" s="1969">
        <v>163372.62</v>
      </c>
      <c r="F135" s="1970">
        <v>161883.32999999999</v>
      </c>
      <c r="G135" s="1971">
        <v>161883.32999999999</v>
      </c>
      <c r="H135" s="1972" t="s">
        <v>336</v>
      </c>
      <c r="I135" s="1973">
        <v>0</v>
      </c>
      <c r="J135" s="1974">
        <v>161883.32999999999</v>
      </c>
      <c r="K135" s="1975">
        <v>0.47127599999999997</v>
      </c>
      <c r="L135" s="1976" t="s">
        <v>770</v>
      </c>
      <c r="M135" s="1977" t="s">
        <v>157</v>
      </c>
      <c r="N135" s="1978" t="s">
        <v>605</v>
      </c>
      <c r="O135" s="1979" t="s">
        <v>317</v>
      </c>
      <c r="P135" s="1980" t="s">
        <v>323</v>
      </c>
      <c r="Q135" s="1981" t="s">
        <v>309</v>
      </c>
      <c r="R135" s="1982" t="s">
        <v>309</v>
      </c>
      <c r="S135" s="1983" t="s">
        <v>309</v>
      </c>
      <c r="T135" s="1984" t="s">
        <v>309</v>
      </c>
      <c r="U135" s="1985" t="s">
        <v>309</v>
      </c>
      <c r="V135" s="1986" t="s">
        <v>309</v>
      </c>
      <c r="W135" s="1987">
        <v>0</v>
      </c>
      <c r="X135" s="1988" t="s">
        <v>309</v>
      </c>
      <c r="Y135" s="1989" t="s">
        <v>309</v>
      </c>
      <c r="Z135" s="1990" t="s">
        <v>309</v>
      </c>
      <c r="AA135" s="1991" t="s">
        <v>309</v>
      </c>
      <c r="AB135" s="1992" t="s">
        <v>309</v>
      </c>
      <c r="AC135" s="1993" t="s">
        <v>309</v>
      </c>
      <c r="AD135" s="1994" t="s">
        <v>309</v>
      </c>
      <c r="AE135" s="1995" t="s">
        <v>309</v>
      </c>
      <c r="AF135" s="1996" t="s">
        <v>309</v>
      </c>
      <c r="AG135" s="1997" t="s">
        <v>309</v>
      </c>
    </row>
    <row r="136" spans="1:33" ht="16.5" customHeight="1">
      <c r="A136" s="1932" t="s">
        <v>923</v>
      </c>
      <c r="B136" s="1933" t="s">
        <v>807</v>
      </c>
      <c r="C136" s="1934" t="s">
        <v>335</v>
      </c>
      <c r="D136" s="1935">
        <v>135000</v>
      </c>
      <c r="E136" s="1936">
        <v>97444.24</v>
      </c>
      <c r="F136" s="1937">
        <v>96777.56</v>
      </c>
      <c r="G136" s="1938">
        <v>96777.56</v>
      </c>
      <c r="H136" s="1939" t="s">
        <v>336</v>
      </c>
      <c r="I136" s="1940">
        <v>0</v>
      </c>
      <c r="J136" s="1941">
        <v>96777.56</v>
      </c>
      <c r="K136" s="1942">
        <v>0.71687100000000004</v>
      </c>
      <c r="L136" s="1943" t="s">
        <v>792</v>
      </c>
      <c r="M136" s="1944" t="s">
        <v>157</v>
      </c>
      <c r="N136" s="1945" t="s">
        <v>803</v>
      </c>
      <c r="O136" s="1946" t="s">
        <v>317</v>
      </c>
      <c r="P136" s="1947" t="s">
        <v>323</v>
      </c>
      <c r="Q136" s="1948" t="s">
        <v>309</v>
      </c>
      <c r="R136" s="1949" t="s">
        <v>309</v>
      </c>
      <c r="S136" s="1950" t="s">
        <v>309</v>
      </c>
      <c r="T136" s="1951" t="s">
        <v>309</v>
      </c>
      <c r="U136" s="1952" t="s">
        <v>309</v>
      </c>
      <c r="V136" s="1953" t="s">
        <v>309</v>
      </c>
      <c r="W136" s="1954">
        <v>0</v>
      </c>
      <c r="X136" s="1955" t="s">
        <v>309</v>
      </c>
      <c r="Y136" s="1956" t="s">
        <v>309</v>
      </c>
      <c r="Z136" s="1957" t="s">
        <v>309</v>
      </c>
      <c r="AA136" s="1958" t="s">
        <v>309</v>
      </c>
      <c r="AB136" s="1959" t="s">
        <v>309</v>
      </c>
      <c r="AC136" s="1960" t="s">
        <v>309</v>
      </c>
      <c r="AD136" s="1961" t="s">
        <v>309</v>
      </c>
      <c r="AE136" s="1962" t="s">
        <v>309</v>
      </c>
      <c r="AF136" s="1963" t="s">
        <v>309</v>
      </c>
      <c r="AG136" s="1964" t="s">
        <v>309</v>
      </c>
    </row>
    <row r="137" spans="1:33" ht="16.5" customHeight="1">
      <c r="A137" s="1965" t="s">
        <v>924</v>
      </c>
      <c r="B137" s="1966" t="s">
        <v>808</v>
      </c>
      <c r="C137" s="1967" t="s">
        <v>335</v>
      </c>
      <c r="D137" s="1968">
        <v>421850</v>
      </c>
      <c r="E137" s="1969">
        <v>306494.75</v>
      </c>
      <c r="F137" s="1970">
        <v>305894.84000000003</v>
      </c>
      <c r="G137" s="1971">
        <v>305894.84000000003</v>
      </c>
      <c r="H137" s="1972" t="s">
        <v>336</v>
      </c>
      <c r="I137" s="1973">
        <v>0</v>
      </c>
      <c r="J137" s="1974">
        <v>305894.84000000003</v>
      </c>
      <c r="K137" s="1975">
        <v>0.72512699999999997</v>
      </c>
      <c r="L137" s="1976" t="s">
        <v>752</v>
      </c>
      <c r="M137" s="1977" t="s">
        <v>157</v>
      </c>
      <c r="N137" s="1978" t="s">
        <v>605</v>
      </c>
      <c r="O137" s="1979" t="s">
        <v>317</v>
      </c>
      <c r="P137" s="1980" t="s">
        <v>323</v>
      </c>
      <c r="Q137" s="1981" t="s">
        <v>309</v>
      </c>
      <c r="R137" s="1982" t="s">
        <v>309</v>
      </c>
      <c r="S137" s="1983" t="s">
        <v>309</v>
      </c>
      <c r="T137" s="1984" t="s">
        <v>309</v>
      </c>
      <c r="U137" s="1985" t="s">
        <v>309</v>
      </c>
      <c r="V137" s="1986" t="s">
        <v>309</v>
      </c>
      <c r="W137" s="1987">
        <v>0</v>
      </c>
      <c r="X137" s="1988" t="s">
        <v>309</v>
      </c>
      <c r="Y137" s="1989" t="s">
        <v>309</v>
      </c>
      <c r="Z137" s="1990" t="s">
        <v>309</v>
      </c>
      <c r="AA137" s="1991" t="s">
        <v>309</v>
      </c>
      <c r="AB137" s="1992" t="s">
        <v>309</v>
      </c>
      <c r="AC137" s="1993" t="s">
        <v>309</v>
      </c>
      <c r="AD137" s="1994" t="s">
        <v>309</v>
      </c>
      <c r="AE137" s="1995" t="s">
        <v>309</v>
      </c>
      <c r="AF137" s="1996" t="s">
        <v>309</v>
      </c>
      <c r="AG137" s="1997" t="s">
        <v>309</v>
      </c>
    </row>
    <row r="138" spans="1:33" ht="16.5" customHeight="1">
      <c r="A138" s="1932" t="s">
        <v>925</v>
      </c>
      <c r="B138" s="1933" t="s">
        <v>809</v>
      </c>
      <c r="C138" s="1934" t="s">
        <v>335</v>
      </c>
      <c r="D138" s="1935">
        <v>41300</v>
      </c>
      <c r="E138" s="1936">
        <v>22931.91</v>
      </c>
      <c r="F138" s="1937">
        <v>22783.439999999999</v>
      </c>
      <c r="G138" s="1938">
        <v>22783.439999999999</v>
      </c>
      <c r="H138" s="1939" t="s">
        <v>336</v>
      </c>
      <c r="I138" s="1940">
        <v>0</v>
      </c>
      <c r="J138" s="1941">
        <v>22783.439999999999</v>
      </c>
      <c r="K138" s="1942">
        <v>0.55165699999999995</v>
      </c>
      <c r="L138" s="1943" t="s">
        <v>752</v>
      </c>
      <c r="M138" s="1944" t="s">
        <v>157</v>
      </c>
      <c r="N138" s="1945" t="s">
        <v>801</v>
      </c>
      <c r="O138" s="1946" t="s">
        <v>317</v>
      </c>
      <c r="P138" s="1947" t="s">
        <v>322</v>
      </c>
      <c r="Q138" s="1948" t="s">
        <v>309</v>
      </c>
      <c r="R138" s="1949" t="s">
        <v>309</v>
      </c>
      <c r="S138" s="1950" t="s">
        <v>309</v>
      </c>
      <c r="T138" s="1951" t="s">
        <v>309</v>
      </c>
      <c r="U138" s="1952" t="s">
        <v>309</v>
      </c>
      <c r="V138" s="1953" t="s">
        <v>309</v>
      </c>
      <c r="W138" s="1954">
        <v>0</v>
      </c>
      <c r="X138" s="1955" t="s">
        <v>309</v>
      </c>
      <c r="Y138" s="1956" t="s">
        <v>309</v>
      </c>
      <c r="Z138" s="1957" t="s">
        <v>309</v>
      </c>
      <c r="AA138" s="1958" t="s">
        <v>309</v>
      </c>
      <c r="AB138" s="1959" t="s">
        <v>309</v>
      </c>
      <c r="AC138" s="1960" t="s">
        <v>309</v>
      </c>
      <c r="AD138" s="1961" t="s">
        <v>309</v>
      </c>
      <c r="AE138" s="1962" t="s">
        <v>309</v>
      </c>
      <c r="AF138" s="1963" t="s">
        <v>309</v>
      </c>
      <c r="AG138" s="1964" t="s">
        <v>309</v>
      </c>
    </row>
    <row r="139" spans="1:33" ht="16.5" customHeight="1">
      <c r="A139" s="1965" t="s">
        <v>926</v>
      </c>
      <c r="B139" s="1966" t="s">
        <v>809</v>
      </c>
      <c r="C139" s="1967" t="s">
        <v>335</v>
      </c>
      <c r="D139" s="1968">
        <v>41300</v>
      </c>
      <c r="E139" s="1969">
        <v>22931.91</v>
      </c>
      <c r="F139" s="1970">
        <v>22783.439999999999</v>
      </c>
      <c r="G139" s="1971">
        <v>22783.439999999999</v>
      </c>
      <c r="H139" s="1972" t="s">
        <v>336</v>
      </c>
      <c r="I139" s="1973">
        <v>0</v>
      </c>
      <c r="J139" s="1974">
        <v>22783.439999999999</v>
      </c>
      <c r="K139" s="1975">
        <v>0.55165699999999995</v>
      </c>
      <c r="L139" s="1976" t="s">
        <v>752</v>
      </c>
      <c r="M139" s="1977" t="s">
        <v>157</v>
      </c>
      <c r="N139" s="1978" t="s">
        <v>801</v>
      </c>
      <c r="O139" s="1979" t="s">
        <v>317</v>
      </c>
      <c r="P139" s="1980" t="s">
        <v>322</v>
      </c>
      <c r="Q139" s="1981" t="s">
        <v>309</v>
      </c>
      <c r="R139" s="1982" t="s">
        <v>309</v>
      </c>
      <c r="S139" s="1983" t="s">
        <v>309</v>
      </c>
      <c r="T139" s="1984" t="s">
        <v>309</v>
      </c>
      <c r="U139" s="1985" t="s">
        <v>309</v>
      </c>
      <c r="V139" s="1986" t="s">
        <v>309</v>
      </c>
      <c r="W139" s="1987">
        <v>0</v>
      </c>
      <c r="X139" s="1988" t="s">
        <v>309</v>
      </c>
      <c r="Y139" s="1989" t="s">
        <v>309</v>
      </c>
      <c r="Z139" s="1990" t="s">
        <v>309</v>
      </c>
      <c r="AA139" s="1991" t="s">
        <v>309</v>
      </c>
      <c r="AB139" s="1992" t="s">
        <v>309</v>
      </c>
      <c r="AC139" s="1993" t="s">
        <v>309</v>
      </c>
      <c r="AD139" s="1994" t="s">
        <v>309</v>
      </c>
      <c r="AE139" s="1995" t="s">
        <v>309</v>
      </c>
      <c r="AF139" s="1996" t="s">
        <v>309</v>
      </c>
      <c r="AG139" s="1997" t="s">
        <v>309</v>
      </c>
    </row>
    <row r="140" spans="1:33" ht="16.5" customHeight="1">
      <c r="A140" s="1932" t="s">
        <v>927</v>
      </c>
      <c r="B140" s="1933" t="s">
        <v>810</v>
      </c>
      <c r="C140" s="1934" t="s">
        <v>335</v>
      </c>
      <c r="D140" s="1935">
        <v>103000</v>
      </c>
      <c r="E140" s="1936">
        <v>63558.96</v>
      </c>
      <c r="F140" s="1937">
        <v>62897.7</v>
      </c>
      <c r="G140" s="1938">
        <v>62897.7</v>
      </c>
      <c r="H140" s="1939" t="s">
        <v>336</v>
      </c>
      <c r="I140" s="1940">
        <v>0</v>
      </c>
      <c r="J140" s="1941">
        <v>62897.7</v>
      </c>
      <c r="K140" s="1942">
        <v>0.61065700000000001</v>
      </c>
      <c r="L140" s="1943" t="s">
        <v>758</v>
      </c>
      <c r="M140" s="1944" t="s">
        <v>157</v>
      </c>
      <c r="N140" s="1945" t="s">
        <v>801</v>
      </c>
      <c r="O140" s="1946" t="s">
        <v>317</v>
      </c>
      <c r="P140" s="1947" t="s">
        <v>323</v>
      </c>
      <c r="Q140" s="1948" t="s">
        <v>309</v>
      </c>
      <c r="R140" s="1949" t="s">
        <v>309</v>
      </c>
      <c r="S140" s="1950" t="s">
        <v>309</v>
      </c>
      <c r="T140" s="1951" t="s">
        <v>309</v>
      </c>
      <c r="U140" s="1952" t="s">
        <v>309</v>
      </c>
      <c r="V140" s="1953" t="s">
        <v>309</v>
      </c>
      <c r="W140" s="1954">
        <v>0</v>
      </c>
      <c r="X140" s="1955" t="s">
        <v>309</v>
      </c>
      <c r="Y140" s="1956" t="s">
        <v>309</v>
      </c>
      <c r="Z140" s="1957" t="s">
        <v>309</v>
      </c>
      <c r="AA140" s="1958" t="s">
        <v>309</v>
      </c>
      <c r="AB140" s="1959" t="s">
        <v>309</v>
      </c>
      <c r="AC140" s="1960" t="s">
        <v>309</v>
      </c>
      <c r="AD140" s="1961" t="s">
        <v>309</v>
      </c>
      <c r="AE140" s="1962" t="s">
        <v>309</v>
      </c>
      <c r="AF140" s="1963" t="s">
        <v>309</v>
      </c>
      <c r="AG140" s="1964" t="s">
        <v>309</v>
      </c>
    </row>
    <row r="141" spans="1:33" ht="16.5" customHeight="1">
      <c r="A141" s="1965" t="s">
        <v>928</v>
      </c>
      <c r="B141" s="1966" t="s">
        <v>810</v>
      </c>
      <c r="C141" s="1967" t="s">
        <v>309</v>
      </c>
      <c r="D141" s="1968">
        <v>60000</v>
      </c>
      <c r="E141" s="1969">
        <v>0</v>
      </c>
      <c r="F141" s="1970" t="s">
        <v>309</v>
      </c>
      <c r="G141" s="1971" t="s">
        <v>309</v>
      </c>
      <c r="H141" s="1972" t="s">
        <v>336</v>
      </c>
      <c r="I141" s="1973">
        <v>0</v>
      </c>
      <c r="J141" s="1974">
        <v>0</v>
      </c>
      <c r="K141" s="1975">
        <v>0</v>
      </c>
      <c r="L141" s="1976" t="s">
        <v>776</v>
      </c>
      <c r="M141" s="1977" t="s">
        <v>157</v>
      </c>
      <c r="N141" s="1978" t="s">
        <v>720</v>
      </c>
      <c r="O141" s="1979" t="s">
        <v>317</v>
      </c>
      <c r="P141" s="1980" t="s">
        <v>323</v>
      </c>
      <c r="Q141" s="1981" t="s">
        <v>309</v>
      </c>
      <c r="R141" s="1982" t="s">
        <v>309</v>
      </c>
      <c r="S141" s="1983" t="s">
        <v>309</v>
      </c>
      <c r="T141" s="1984" t="s">
        <v>309</v>
      </c>
      <c r="U141" s="1985" t="s">
        <v>309</v>
      </c>
      <c r="V141" s="1986" t="s">
        <v>309</v>
      </c>
      <c r="W141" s="1987">
        <v>0</v>
      </c>
      <c r="X141" s="1988" t="s">
        <v>309</v>
      </c>
      <c r="Y141" s="1989" t="s">
        <v>309</v>
      </c>
      <c r="Z141" s="1990" t="s">
        <v>309</v>
      </c>
      <c r="AA141" s="1991" t="s">
        <v>309</v>
      </c>
      <c r="AB141" s="1992" t="s">
        <v>309</v>
      </c>
      <c r="AC141" s="1993" t="s">
        <v>309</v>
      </c>
      <c r="AD141" s="1994" t="s">
        <v>309</v>
      </c>
      <c r="AE141" s="1995" t="s">
        <v>309</v>
      </c>
      <c r="AF141" s="1996" t="s">
        <v>309</v>
      </c>
      <c r="AG141" s="1997" t="s">
        <v>309</v>
      </c>
    </row>
    <row r="142" spans="1:33" ht="16.5" customHeight="1">
      <c r="A142" s="1932" t="s">
        <v>929</v>
      </c>
      <c r="B142" s="1933" t="s">
        <v>810</v>
      </c>
      <c r="C142" s="1934" t="s">
        <v>335</v>
      </c>
      <c r="D142" s="1935">
        <v>90000</v>
      </c>
      <c r="E142" s="1936">
        <v>55113.36</v>
      </c>
      <c r="F142" s="1937">
        <v>54721.77</v>
      </c>
      <c r="G142" s="1938">
        <v>54721.77</v>
      </c>
      <c r="H142" s="1939" t="s">
        <v>336</v>
      </c>
      <c r="I142" s="1940">
        <v>0</v>
      </c>
      <c r="J142" s="1941">
        <v>54721.77</v>
      </c>
      <c r="K142" s="1942">
        <v>0.60802</v>
      </c>
      <c r="L142" s="1943" t="s">
        <v>738</v>
      </c>
      <c r="M142" s="1944" t="s">
        <v>157</v>
      </c>
      <c r="N142" s="1945" t="s">
        <v>646</v>
      </c>
      <c r="O142" s="1946" t="s">
        <v>317</v>
      </c>
      <c r="P142" s="1947" t="s">
        <v>323</v>
      </c>
      <c r="Q142" s="1948" t="s">
        <v>309</v>
      </c>
      <c r="R142" s="1949" t="s">
        <v>309</v>
      </c>
      <c r="S142" s="1950" t="s">
        <v>309</v>
      </c>
      <c r="T142" s="1951" t="s">
        <v>309</v>
      </c>
      <c r="U142" s="1952" t="s">
        <v>309</v>
      </c>
      <c r="V142" s="1953" t="s">
        <v>309</v>
      </c>
      <c r="W142" s="1954">
        <v>0</v>
      </c>
      <c r="X142" s="1955" t="s">
        <v>309</v>
      </c>
      <c r="Y142" s="1956" t="s">
        <v>309</v>
      </c>
      <c r="Z142" s="1957" t="s">
        <v>309</v>
      </c>
      <c r="AA142" s="1958" t="s">
        <v>309</v>
      </c>
      <c r="AB142" s="1959" t="s">
        <v>309</v>
      </c>
      <c r="AC142" s="1960" t="s">
        <v>309</v>
      </c>
      <c r="AD142" s="1961" t="s">
        <v>309</v>
      </c>
      <c r="AE142" s="1962" t="s">
        <v>309</v>
      </c>
      <c r="AF142" s="1963" t="s">
        <v>309</v>
      </c>
      <c r="AG142" s="1964" t="s">
        <v>309</v>
      </c>
    </row>
    <row r="143" spans="1:33" ht="16.5" customHeight="1">
      <c r="A143" s="1965" t="s">
        <v>930</v>
      </c>
      <c r="B143" s="1966" t="s">
        <v>811</v>
      </c>
      <c r="C143" s="1967" t="s">
        <v>335</v>
      </c>
      <c r="D143" s="1968">
        <v>150000</v>
      </c>
      <c r="E143" s="1969">
        <v>95203.35</v>
      </c>
      <c r="F143" s="1970">
        <v>94738.87</v>
      </c>
      <c r="G143" s="1971">
        <v>94738.87</v>
      </c>
      <c r="H143" s="1972" t="s">
        <v>336</v>
      </c>
      <c r="I143" s="1973">
        <v>0</v>
      </c>
      <c r="J143" s="1974">
        <v>94738.87</v>
      </c>
      <c r="K143" s="1975">
        <v>0.63159200000000004</v>
      </c>
      <c r="L143" s="1976" t="s">
        <v>794</v>
      </c>
      <c r="M143" s="1977" t="s">
        <v>157</v>
      </c>
      <c r="N143" s="1978" t="s">
        <v>803</v>
      </c>
      <c r="O143" s="1979" t="s">
        <v>317</v>
      </c>
      <c r="P143" s="1980" t="s">
        <v>323</v>
      </c>
      <c r="Q143" s="1981" t="s">
        <v>309</v>
      </c>
      <c r="R143" s="1982" t="s">
        <v>309</v>
      </c>
      <c r="S143" s="1983" t="s">
        <v>309</v>
      </c>
      <c r="T143" s="1984" t="s">
        <v>309</v>
      </c>
      <c r="U143" s="1985" t="s">
        <v>309</v>
      </c>
      <c r="V143" s="1986" t="s">
        <v>309</v>
      </c>
      <c r="W143" s="1987">
        <v>0</v>
      </c>
      <c r="X143" s="1988" t="s">
        <v>309</v>
      </c>
      <c r="Y143" s="1989" t="s">
        <v>309</v>
      </c>
      <c r="Z143" s="1990" t="s">
        <v>309</v>
      </c>
      <c r="AA143" s="1991" t="s">
        <v>309</v>
      </c>
      <c r="AB143" s="1992" t="s">
        <v>309</v>
      </c>
      <c r="AC143" s="1993" t="s">
        <v>309</v>
      </c>
      <c r="AD143" s="1994" t="s">
        <v>309</v>
      </c>
      <c r="AE143" s="1995" t="s">
        <v>309</v>
      </c>
      <c r="AF143" s="1996" t="s">
        <v>309</v>
      </c>
      <c r="AG143" s="1997" t="s">
        <v>309</v>
      </c>
    </row>
    <row r="144" spans="1:33" ht="16.5" customHeight="1">
      <c r="A144" s="1932" t="s">
        <v>931</v>
      </c>
      <c r="B144" s="1933" t="s">
        <v>811</v>
      </c>
      <c r="C144" s="1934" t="s">
        <v>335</v>
      </c>
      <c r="D144" s="1935">
        <v>121800</v>
      </c>
      <c r="E144" s="1936">
        <v>97827.4</v>
      </c>
      <c r="F144" s="1937">
        <v>96996.89</v>
      </c>
      <c r="G144" s="1938">
        <v>96996.89</v>
      </c>
      <c r="H144" s="1939" t="s">
        <v>336</v>
      </c>
      <c r="I144" s="1940">
        <v>0</v>
      </c>
      <c r="J144" s="1941">
        <v>96996.89</v>
      </c>
      <c r="K144" s="1942">
        <v>0.79636200000000001</v>
      </c>
      <c r="L144" s="1943" t="s">
        <v>738</v>
      </c>
      <c r="M144" s="1944" t="s">
        <v>157</v>
      </c>
      <c r="N144" s="1945" t="s">
        <v>720</v>
      </c>
      <c r="O144" s="1946" t="s">
        <v>317</v>
      </c>
      <c r="P144" s="1947" t="s">
        <v>323</v>
      </c>
      <c r="Q144" s="1948" t="s">
        <v>309</v>
      </c>
      <c r="R144" s="1949" t="s">
        <v>309</v>
      </c>
      <c r="S144" s="1950" t="s">
        <v>309</v>
      </c>
      <c r="T144" s="1951" t="s">
        <v>309</v>
      </c>
      <c r="U144" s="1952" t="s">
        <v>309</v>
      </c>
      <c r="V144" s="1953" t="s">
        <v>309</v>
      </c>
      <c r="W144" s="1954">
        <v>0</v>
      </c>
      <c r="X144" s="1955" t="s">
        <v>309</v>
      </c>
      <c r="Y144" s="1956" t="s">
        <v>309</v>
      </c>
      <c r="Z144" s="1957" t="s">
        <v>309</v>
      </c>
      <c r="AA144" s="1958" t="s">
        <v>309</v>
      </c>
      <c r="AB144" s="1959" t="s">
        <v>309</v>
      </c>
      <c r="AC144" s="1960" t="s">
        <v>309</v>
      </c>
      <c r="AD144" s="1961" t="s">
        <v>309</v>
      </c>
      <c r="AE144" s="1962" t="s">
        <v>309</v>
      </c>
      <c r="AF144" s="1963" t="s">
        <v>309</v>
      </c>
      <c r="AG144" s="1964" t="s">
        <v>309</v>
      </c>
    </row>
    <row r="145" spans="1:33" ht="16.5" customHeight="1">
      <c r="A145" s="1965" t="s">
        <v>932</v>
      </c>
      <c r="B145" s="1966" t="s">
        <v>812</v>
      </c>
      <c r="C145" s="1967" t="s">
        <v>335</v>
      </c>
      <c r="D145" s="1968">
        <v>53800</v>
      </c>
      <c r="E145" s="1969">
        <v>35637.01</v>
      </c>
      <c r="F145" s="1970">
        <v>35454.75</v>
      </c>
      <c r="G145" s="1971">
        <v>35454.75</v>
      </c>
      <c r="H145" s="1972" t="s">
        <v>336</v>
      </c>
      <c r="I145" s="1973">
        <v>0</v>
      </c>
      <c r="J145" s="1974">
        <v>35454.75</v>
      </c>
      <c r="K145" s="1975">
        <v>0.65900999999999998</v>
      </c>
      <c r="L145" s="1976" t="s">
        <v>784</v>
      </c>
      <c r="M145" s="1977" t="s">
        <v>157</v>
      </c>
      <c r="N145" s="1978" t="s">
        <v>720</v>
      </c>
      <c r="O145" s="1979" t="s">
        <v>317</v>
      </c>
      <c r="P145" s="1980" t="s">
        <v>323</v>
      </c>
      <c r="Q145" s="1981" t="s">
        <v>309</v>
      </c>
      <c r="R145" s="1982" t="s">
        <v>309</v>
      </c>
      <c r="S145" s="1983" t="s">
        <v>309</v>
      </c>
      <c r="T145" s="1984" t="s">
        <v>309</v>
      </c>
      <c r="U145" s="1985" t="s">
        <v>309</v>
      </c>
      <c r="V145" s="1986" t="s">
        <v>309</v>
      </c>
      <c r="W145" s="1987">
        <v>35454.75</v>
      </c>
      <c r="X145" s="1988" t="s">
        <v>309</v>
      </c>
      <c r="Y145" s="1989" t="s">
        <v>309</v>
      </c>
      <c r="Z145" s="1990" t="s">
        <v>309</v>
      </c>
      <c r="AA145" s="1991" t="s">
        <v>309</v>
      </c>
      <c r="AB145" s="1992" t="s">
        <v>309</v>
      </c>
      <c r="AC145" s="1993" t="s">
        <v>309</v>
      </c>
      <c r="AD145" s="1994" t="s">
        <v>309</v>
      </c>
      <c r="AE145" s="1995" t="s">
        <v>309</v>
      </c>
      <c r="AF145" s="1996" t="s">
        <v>309</v>
      </c>
      <c r="AG145" s="1997" t="s">
        <v>309</v>
      </c>
    </row>
    <row r="146" spans="1:33" ht="16.5" customHeight="1">
      <c r="A146" s="1932" t="s">
        <v>933</v>
      </c>
      <c r="B146" s="1933" t="s">
        <v>799</v>
      </c>
      <c r="C146" s="1934" t="s">
        <v>335</v>
      </c>
      <c r="D146" s="1935">
        <v>120392</v>
      </c>
      <c r="E146" s="1936">
        <v>100365.83</v>
      </c>
      <c r="F146" s="1937">
        <v>99499.23</v>
      </c>
      <c r="G146" s="1938">
        <v>99499.23</v>
      </c>
      <c r="H146" s="1939" t="s">
        <v>336</v>
      </c>
      <c r="I146" s="1940">
        <v>0</v>
      </c>
      <c r="J146" s="1941">
        <v>99499.23</v>
      </c>
      <c r="K146" s="1942">
        <v>0.82645999999999997</v>
      </c>
      <c r="L146" s="1943" t="s">
        <v>792</v>
      </c>
      <c r="M146" s="1944" t="s">
        <v>157</v>
      </c>
      <c r="N146" s="1945" t="s">
        <v>720</v>
      </c>
      <c r="O146" s="1946" t="s">
        <v>317</v>
      </c>
      <c r="P146" s="1947" t="s">
        <v>323</v>
      </c>
      <c r="Q146" s="1948" t="s">
        <v>309</v>
      </c>
      <c r="R146" s="1949" t="s">
        <v>309</v>
      </c>
      <c r="S146" s="1950" t="s">
        <v>309</v>
      </c>
      <c r="T146" s="1951" t="s">
        <v>309</v>
      </c>
      <c r="U146" s="1952" t="s">
        <v>309</v>
      </c>
      <c r="V146" s="1953" t="s">
        <v>309</v>
      </c>
      <c r="W146" s="1954">
        <v>0</v>
      </c>
      <c r="X146" s="1955" t="s">
        <v>309</v>
      </c>
      <c r="Y146" s="1956" t="s">
        <v>309</v>
      </c>
      <c r="Z146" s="1957" t="s">
        <v>309</v>
      </c>
      <c r="AA146" s="1958" t="s">
        <v>309</v>
      </c>
      <c r="AB146" s="1959" t="s">
        <v>309</v>
      </c>
      <c r="AC146" s="1960" t="s">
        <v>309</v>
      </c>
      <c r="AD146" s="1961" t="s">
        <v>309</v>
      </c>
      <c r="AE146" s="1962" t="s">
        <v>309</v>
      </c>
      <c r="AF146" s="1963" t="s">
        <v>309</v>
      </c>
      <c r="AG146" s="1964" t="s">
        <v>309</v>
      </c>
    </row>
    <row r="147" spans="1:33" ht="16.5" customHeight="1">
      <c r="A147" s="1965" t="s">
        <v>934</v>
      </c>
      <c r="B147" s="1966" t="s">
        <v>799</v>
      </c>
      <c r="C147" s="1967" t="s">
        <v>334</v>
      </c>
      <c r="D147" s="1968">
        <v>86940</v>
      </c>
      <c r="E147" s="1969">
        <v>61982.55</v>
      </c>
      <c r="F147" s="1970">
        <v>61063.71</v>
      </c>
      <c r="G147" s="1971">
        <v>61063.71</v>
      </c>
      <c r="H147" s="1972" t="s">
        <v>336</v>
      </c>
      <c r="I147" s="1973">
        <v>0</v>
      </c>
      <c r="J147" s="1974">
        <v>61063.71</v>
      </c>
      <c r="K147" s="1975">
        <v>0.70236600000000005</v>
      </c>
      <c r="L147" s="1976" t="s">
        <v>764</v>
      </c>
      <c r="M147" s="1977" t="s">
        <v>324</v>
      </c>
      <c r="N147" s="1978" t="s">
        <v>561</v>
      </c>
      <c r="O147" s="1979" t="s">
        <v>318</v>
      </c>
      <c r="P147" s="1980" t="s">
        <v>322</v>
      </c>
      <c r="Q147" s="1981" t="s">
        <v>309</v>
      </c>
      <c r="R147" s="1982" t="s">
        <v>309</v>
      </c>
      <c r="S147" s="1983" t="s">
        <v>309</v>
      </c>
      <c r="T147" s="1984" t="s">
        <v>309</v>
      </c>
      <c r="U147" s="1985" t="s">
        <v>309</v>
      </c>
      <c r="V147" s="1986" t="s">
        <v>309</v>
      </c>
      <c r="W147" s="1987">
        <v>0</v>
      </c>
      <c r="X147" s="1988" t="s">
        <v>309</v>
      </c>
      <c r="Y147" s="1989" t="s">
        <v>309</v>
      </c>
      <c r="Z147" s="1990" t="s">
        <v>309</v>
      </c>
      <c r="AA147" s="1991" t="s">
        <v>309</v>
      </c>
      <c r="AB147" s="1992" t="s">
        <v>309</v>
      </c>
      <c r="AC147" s="1993" t="s">
        <v>309</v>
      </c>
      <c r="AD147" s="1994" t="s">
        <v>309</v>
      </c>
      <c r="AE147" s="1995" t="s">
        <v>309</v>
      </c>
      <c r="AF147" s="1996" t="s">
        <v>309</v>
      </c>
      <c r="AG147" s="1997" t="s">
        <v>309</v>
      </c>
    </row>
    <row r="148" spans="1:33" ht="16.5" customHeight="1">
      <c r="A148" s="1932" t="s">
        <v>935</v>
      </c>
      <c r="B148" s="1933" t="s">
        <v>799</v>
      </c>
      <c r="C148" s="1934" t="s">
        <v>335</v>
      </c>
      <c r="D148" s="1935">
        <v>80000</v>
      </c>
      <c r="E148" s="1936">
        <v>66584.820000000007</v>
      </c>
      <c r="F148" s="1937">
        <v>66057.740000000005</v>
      </c>
      <c r="G148" s="1938">
        <v>66057.740000000005</v>
      </c>
      <c r="H148" s="1939" t="s">
        <v>336</v>
      </c>
      <c r="I148" s="1940">
        <v>0</v>
      </c>
      <c r="J148" s="1941">
        <v>66057.740000000005</v>
      </c>
      <c r="K148" s="1942">
        <v>0.82572199999999996</v>
      </c>
      <c r="L148" s="1943" t="s">
        <v>778</v>
      </c>
      <c r="M148" s="1944" t="s">
        <v>157</v>
      </c>
      <c r="N148" s="1945" t="s">
        <v>803</v>
      </c>
      <c r="O148" s="1946" t="s">
        <v>317</v>
      </c>
      <c r="P148" s="1947" t="s">
        <v>323</v>
      </c>
      <c r="Q148" s="1948" t="s">
        <v>309</v>
      </c>
      <c r="R148" s="1949" t="s">
        <v>309</v>
      </c>
      <c r="S148" s="1950" t="s">
        <v>309</v>
      </c>
      <c r="T148" s="1951" t="s">
        <v>309</v>
      </c>
      <c r="U148" s="1952" t="s">
        <v>309</v>
      </c>
      <c r="V148" s="1953" t="s">
        <v>309</v>
      </c>
      <c r="W148" s="1954">
        <v>0</v>
      </c>
      <c r="X148" s="1955" t="s">
        <v>309</v>
      </c>
      <c r="Y148" s="1956" t="s">
        <v>309</v>
      </c>
      <c r="Z148" s="1957" t="s">
        <v>309</v>
      </c>
      <c r="AA148" s="1958" t="s">
        <v>309</v>
      </c>
      <c r="AB148" s="1959" t="s">
        <v>309</v>
      </c>
      <c r="AC148" s="1960" t="s">
        <v>309</v>
      </c>
      <c r="AD148" s="1961" t="s">
        <v>309</v>
      </c>
      <c r="AE148" s="1962" t="s">
        <v>309</v>
      </c>
      <c r="AF148" s="1963" t="s">
        <v>309</v>
      </c>
      <c r="AG148" s="1964" t="s">
        <v>309</v>
      </c>
    </row>
    <row r="149" spans="1:33" ht="16.5" customHeight="1">
      <c r="A149" s="1965" t="s">
        <v>936</v>
      </c>
      <c r="B149" s="1966" t="s">
        <v>845</v>
      </c>
      <c r="C149" s="1967" t="s">
        <v>335</v>
      </c>
      <c r="D149" s="1968">
        <v>35428</v>
      </c>
      <c r="E149" s="1969">
        <v>27218.55</v>
      </c>
      <c r="F149" s="1970">
        <v>26269.79</v>
      </c>
      <c r="G149" s="1971">
        <v>26269.79</v>
      </c>
      <c r="H149" s="1972" t="s">
        <v>336</v>
      </c>
      <c r="I149" s="1973">
        <v>0</v>
      </c>
      <c r="J149" s="1974">
        <v>26269.79</v>
      </c>
      <c r="K149" s="1975">
        <v>0.74149799999999999</v>
      </c>
      <c r="L149" s="1976" t="s">
        <v>778</v>
      </c>
      <c r="M149" s="1977" t="s">
        <v>324</v>
      </c>
      <c r="N149" s="1978" t="s">
        <v>561</v>
      </c>
      <c r="O149" s="1979" t="s">
        <v>318</v>
      </c>
      <c r="P149" s="1980" t="s">
        <v>323</v>
      </c>
      <c r="Q149" s="1981" t="s">
        <v>309</v>
      </c>
      <c r="R149" s="1982" t="s">
        <v>309</v>
      </c>
      <c r="S149" s="1983" t="s">
        <v>309</v>
      </c>
      <c r="T149" s="1984" t="s">
        <v>309</v>
      </c>
      <c r="U149" s="1985" t="s">
        <v>309</v>
      </c>
      <c r="V149" s="1986" t="s">
        <v>309</v>
      </c>
      <c r="W149" s="1987">
        <v>0</v>
      </c>
      <c r="X149" s="1988" t="s">
        <v>309</v>
      </c>
      <c r="Y149" s="1989" t="s">
        <v>309</v>
      </c>
      <c r="Z149" s="1990" t="s">
        <v>309</v>
      </c>
      <c r="AA149" s="1991" t="s">
        <v>309</v>
      </c>
      <c r="AB149" s="1992" t="s">
        <v>309</v>
      </c>
      <c r="AC149" s="1993" t="s">
        <v>309</v>
      </c>
      <c r="AD149" s="1994" t="s">
        <v>309</v>
      </c>
      <c r="AE149" s="1995" t="s">
        <v>309</v>
      </c>
      <c r="AF149" s="1996" t="s">
        <v>309</v>
      </c>
      <c r="AG149" s="1997" t="s">
        <v>309</v>
      </c>
    </row>
    <row r="150" spans="1:33" ht="16.5" customHeight="1">
      <c r="A150" s="1932" t="s">
        <v>937</v>
      </c>
      <c r="B150" s="1933" t="s">
        <v>845</v>
      </c>
      <c r="C150" s="1934" t="s">
        <v>335</v>
      </c>
      <c r="D150" s="1935">
        <v>50100</v>
      </c>
      <c r="E150" s="1936">
        <v>38481.06</v>
      </c>
      <c r="F150" s="1937">
        <v>37149.06</v>
      </c>
      <c r="G150" s="1938">
        <v>37149.06</v>
      </c>
      <c r="H150" s="1939" t="s">
        <v>336</v>
      </c>
      <c r="I150" s="1940">
        <v>0</v>
      </c>
      <c r="J150" s="1941">
        <v>37149.06</v>
      </c>
      <c r="K150" s="1942">
        <v>0.74149799999999999</v>
      </c>
      <c r="L150" s="1943" t="s">
        <v>756</v>
      </c>
      <c r="M150" s="1944" t="s">
        <v>324</v>
      </c>
      <c r="N150" s="1945" t="s">
        <v>561</v>
      </c>
      <c r="O150" s="1946" t="s">
        <v>318</v>
      </c>
      <c r="P150" s="1947" t="s">
        <v>323</v>
      </c>
      <c r="Q150" s="1948" t="s">
        <v>309</v>
      </c>
      <c r="R150" s="1949" t="s">
        <v>309</v>
      </c>
      <c r="S150" s="1950" t="s">
        <v>309</v>
      </c>
      <c r="T150" s="1951" t="s">
        <v>309</v>
      </c>
      <c r="U150" s="1952" t="s">
        <v>309</v>
      </c>
      <c r="V150" s="1953" t="s">
        <v>309</v>
      </c>
      <c r="W150" s="1954">
        <v>0</v>
      </c>
      <c r="X150" s="1955" t="s">
        <v>309</v>
      </c>
      <c r="Y150" s="1956" t="s">
        <v>309</v>
      </c>
      <c r="Z150" s="1957" t="s">
        <v>309</v>
      </c>
      <c r="AA150" s="1958" t="s">
        <v>309</v>
      </c>
      <c r="AB150" s="1959" t="s">
        <v>309</v>
      </c>
      <c r="AC150" s="1960" t="s">
        <v>309</v>
      </c>
      <c r="AD150" s="1961" t="s">
        <v>309</v>
      </c>
      <c r="AE150" s="1962" t="s">
        <v>309</v>
      </c>
      <c r="AF150" s="1963" t="s">
        <v>309</v>
      </c>
      <c r="AG150" s="1964" t="s">
        <v>309</v>
      </c>
    </row>
    <row r="151" spans="1:33" ht="16.5" customHeight="1">
      <c r="A151" s="1965" t="s">
        <v>938</v>
      </c>
      <c r="B151" s="1966" t="s">
        <v>845</v>
      </c>
      <c r="C151" s="1967" t="s">
        <v>335</v>
      </c>
      <c r="D151" s="1968">
        <v>86000</v>
      </c>
      <c r="E151" s="1969">
        <v>33296.67</v>
      </c>
      <c r="F151" s="1970">
        <v>33709.85</v>
      </c>
      <c r="G151" s="1971">
        <v>33709.85</v>
      </c>
      <c r="H151" s="1972" t="s">
        <v>336</v>
      </c>
      <c r="I151" s="1973">
        <v>0</v>
      </c>
      <c r="J151" s="1974">
        <v>33709.85</v>
      </c>
      <c r="K151" s="1975">
        <v>0.39197500000000002</v>
      </c>
      <c r="L151" s="1976" t="s">
        <v>758</v>
      </c>
      <c r="M151" s="1977" t="s">
        <v>157</v>
      </c>
      <c r="N151" s="1978" t="s">
        <v>801</v>
      </c>
      <c r="O151" s="1979" t="s">
        <v>317</v>
      </c>
      <c r="P151" s="1980" t="s">
        <v>322</v>
      </c>
      <c r="Q151" s="1981" t="s">
        <v>309</v>
      </c>
      <c r="R151" s="1982" t="s">
        <v>309</v>
      </c>
      <c r="S151" s="1983" t="s">
        <v>309</v>
      </c>
      <c r="T151" s="1984" t="s">
        <v>309</v>
      </c>
      <c r="U151" s="1985" t="s">
        <v>309</v>
      </c>
      <c r="V151" s="1986" t="s">
        <v>309</v>
      </c>
      <c r="W151" s="1987">
        <v>0</v>
      </c>
      <c r="X151" s="1988" t="s">
        <v>309</v>
      </c>
      <c r="Y151" s="1989" t="s">
        <v>309</v>
      </c>
      <c r="Z151" s="1990" t="s">
        <v>309</v>
      </c>
      <c r="AA151" s="1991" t="s">
        <v>309</v>
      </c>
      <c r="AB151" s="1992" t="s">
        <v>309</v>
      </c>
      <c r="AC151" s="1993" t="s">
        <v>309</v>
      </c>
      <c r="AD151" s="1994" t="s">
        <v>309</v>
      </c>
      <c r="AE151" s="1995" t="s">
        <v>309</v>
      </c>
      <c r="AF151" s="1996" t="s">
        <v>309</v>
      </c>
      <c r="AG151" s="1997" t="s">
        <v>309</v>
      </c>
    </row>
    <row r="152" spans="1:33" ht="16.5" customHeight="1">
      <c r="A152" s="1932" t="s">
        <v>939</v>
      </c>
      <c r="B152" s="1933" t="s">
        <v>845</v>
      </c>
      <c r="C152" s="1934" t="s">
        <v>335</v>
      </c>
      <c r="D152" s="1935">
        <v>89400</v>
      </c>
      <c r="E152" s="1936">
        <v>76965.990000000005</v>
      </c>
      <c r="F152" s="1937">
        <v>75824.62</v>
      </c>
      <c r="G152" s="1938">
        <v>75824.62</v>
      </c>
      <c r="H152" s="1939" t="s">
        <v>336</v>
      </c>
      <c r="I152" s="1940">
        <v>0</v>
      </c>
      <c r="J152" s="1941">
        <v>75824.62</v>
      </c>
      <c r="K152" s="1942">
        <v>0.84814999999999996</v>
      </c>
      <c r="L152" s="1943" t="s">
        <v>766</v>
      </c>
      <c r="M152" s="1944" t="s">
        <v>157</v>
      </c>
      <c r="N152" s="1945" t="s">
        <v>801</v>
      </c>
      <c r="O152" s="1946" t="s">
        <v>317</v>
      </c>
      <c r="P152" s="1947" t="s">
        <v>323</v>
      </c>
      <c r="Q152" s="1948" t="s">
        <v>309</v>
      </c>
      <c r="R152" s="1949" t="s">
        <v>309</v>
      </c>
      <c r="S152" s="1950" t="s">
        <v>309</v>
      </c>
      <c r="T152" s="1951" t="s">
        <v>309</v>
      </c>
      <c r="U152" s="1952" t="s">
        <v>309</v>
      </c>
      <c r="V152" s="1953" t="s">
        <v>309</v>
      </c>
      <c r="W152" s="1954">
        <v>0</v>
      </c>
      <c r="X152" s="1955" t="s">
        <v>309</v>
      </c>
      <c r="Y152" s="1956" t="s">
        <v>309</v>
      </c>
      <c r="Z152" s="1957" t="s">
        <v>309</v>
      </c>
      <c r="AA152" s="1958" t="s">
        <v>309</v>
      </c>
      <c r="AB152" s="1959" t="s">
        <v>309</v>
      </c>
      <c r="AC152" s="1960" t="s">
        <v>309</v>
      </c>
      <c r="AD152" s="1961" t="s">
        <v>309</v>
      </c>
      <c r="AE152" s="1962" t="s">
        <v>309</v>
      </c>
      <c r="AF152" s="1963" t="s">
        <v>309</v>
      </c>
      <c r="AG152" s="1964" t="s">
        <v>309</v>
      </c>
    </row>
    <row r="153" spans="1:33" ht="16.5" customHeight="1">
      <c r="A153" s="1965" t="s">
        <v>940</v>
      </c>
      <c r="B153" s="1966" t="s">
        <v>855</v>
      </c>
      <c r="C153" s="1967" t="s">
        <v>335</v>
      </c>
      <c r="D153" s="1968">
        <v>300000</v>
      </c>
      <c r="E153" s="1969">
        <v>269694.19</v>
      </c>
      <c r="F153" s="1970">
        <v>266471.36</v>
      </c>
      <c r="G153" s="1971">
        <v>266471.36</v>
      </c>
      <c r="H153" s="1972" t="s">
        <v>336</v>
      </c>
      <c r="I153" s="1973">
        <v>0</v>
      </c>
      <c r="J153" s="1974">
        <v>266471.36</v>
      </c>
      <c r="K153" s="1975">
        <v>0.88823799999999997</v>
      </c>
      <c r="L153" s="1976" t="s">
        <v>736</v>
      </c>
      <c r="M153" s="1977" t="s">
        <v>157</v>
      </c>
      <c r="N153" s="1978" t="s">
        <v>605</v>
      </c>
      <c r="O153" s="1979" t="s">
        <v>317</v>
      </c>
      <c r="P153" s="1980" t="s">
        <v>323</v>
      </c>
      <c r="Q153" s="1981" t="s">
        <v>309</v>
      </c>
      <c r="R153" s="1982" t="s">
        <v>309</v>
      </c>
      <c r="S153" s="1983" t="s">
        <v>309</v>
      </c>
      <c r="T153" s="1984" t="s">
        <v>309</v>
      </c>
      <c r="U153" s="1985" t="s">
        <v>309</v>
      </c>
      <c r="V153" s="1986" t="s">
        <v>309</v>
      </c>
      <c r="W153" s="1987">
        <v>0</v>
      </c>
      <c r="X153" s="1988" t="s">
        <v>309</v>
      </c>
      <c r="Y153" s="1989" t="s">
        <v>309</v>
      </c>
      <c r="Z153" s="1990" t="s">
        <v>309</v>
      </c>
      <c r="AA153" s="1991" t="s">
        <v>309</v>
      </c>
      <c r="AB153" s="1992" t="s">
        <v>309</v>
      </c>
      <c r="AC153" s="1993" t="s">
        <v>309</v>
      </c>
      <c r="AD153" s="1994" t="s">
        <v>309</v>
      </c>
      <c r="AE153" s="1995" t="s">
        <v>309</v>
      </c>
      <c r="AF153" s="1996" t="s">
        <v>309</v>
      </c>
      <c r="AG153" s="1997" t="s">
        <v>309</v>
      </c>
    </row>
    <row r="154" spans="1:33" ht="16.5" customHeight="1">
      <c r="A154" s="1932" t="s">
        <v>941</v>
      </c>
      <c r="B154" s="1933" t="s">
        <v>855</v>
      </c>
      <c r="C154" s="1934" t="s">
        <v>335</v>
      </c>
      <c r="D154" s="1935">
        <v>130000</v>
      </c>
      <c r="E154" s="1936">
        <v>110699.46</v>
      </c>
      <c r="F154" s="1937">
        <v>110258.76</v>
      </c>
      <c r="G154" s="1938">
        <v>110258.76</v>
      </c>
      <c r="H154" s="1939" t="s">
        <v>336</v>
      </c>
      <c r="I154" s="1940">
        <v>0</v>
      </c>
      <c r="J154" s="1941">
        <v>110258.76</v>
      </c>
      <c r="K154" s="1942">
        <v>0.84814400000000001</v>
      </c>
      <c r="L154" s="1943" t="s">
        <v>752</v>
      </c>
      <c r="M154" s="1944" t="s">
        <v>157</v>
      </c>
      <c r="N154" s="1945" t="s">
        <v>803</v>
      </c>
      <c r="O154" s="1946" t="s">
        <v>317</v>
      </c>
      <c r="P154" s="1947" t="s">
        <v>323</v>
      </c>
      <c r="Q154" s="1948" t="s">
        <v>309</v>
      </c>
      <c r="R154" s="1949" t="s">
        <v>309</v>
      </c>
      <c r="S154" s="1950" t="s">
        <v>309</v>
      </c>
      <c r="T154" s="1951" t="s">
        <v>309</v>
      </c>
      <c r="U154" s="1952" t="s">
        <v>309</v>
      </c>
      <c r="V154" s="1953" t="s">
        <v>309</v>
      </c>
      <c r="W154" s="1954">
        <v>0</v>
      </c>
      <c r="X154" s="1955" t="s">
        <v>309</v>
      </c>
      <c r="Y154" s="1956" t="s">
        <v>309</v>
      </c>
      <c r="Z154" s="1957" t="s">
        <v>309</v>
      </c>
      <c r="AA154" s="1958" t="s">
        <v>309</v>
      </c>
      <c r="AB154" s="1959" t="s">
        <v>309</v>
      </c>
      <c r="AC154" s="1960" t="s">
        <v>309</v>
      </c>
      <c r="AD154" s="1961" t="s">
        <v>309</v>
      </c>
      <c r="AE154" s="1962" t="s">
        <v>309</v>
      </c>
      <c r="AF154" s="1963" t="s">
        <v>309</v>
      </c>
      <c r="AG154" s="1964" t="s">
        <v>309</v>
      </c>
    </row>
    <row r="155" spans="1:33" ht="16.5" customHeight="1">
      <c r="A155" s="1965" t="s">
        <v>942</v>
      </c>
      <c r="B155" s="1966" t="s">
        <v>855</v>
      </c>
      <c r="C155" s="1967" t="s">
        <v>334</v>
      </c>
      <c r="D155" s="1968">
        <v>140000</v>
      </c>
      <c r="E155" s="1969">
        <v>0</v>
      </c>
      <c r="F155" s="1970">
        <v>125873.28</v>
      </c>
      <c r="G155" s="1971">
        <v>123810.6</v>
      </c>
      <c r="H155" s="1972" t="s">
        <v>336</v>
      </c>
      <c r="I155" s="1973">
        <v>2062.6799999999998</v>
      </c>
      <c r="J155" s="1974">
        <v>123810.6</v>
      </c>
      <c r="K155" s="1975">
        <v>0.88436099999999995</v>
      </c>
      <c r="L155" s="1976" t="s">
        <v>734</v>
      </c>
      <c r="M155" s="1977" t="s">
        <v>157</v>
      </c>
      <c r="N155" s="1978" t="s">
        <v>803</v>
      </c>
      <c r="O155" s="1979" t="s">
        <v>317</v>
      </c>
      <c r="P155" s="1980" t="s">
        <v>323</v>
      </c>
      <c r="Q155" s="1981" t="s">
        <v>309</v>
      </c>
      <c r="R155" s="1982" t="s">
        <v>309</v>
      </c>
      <c r="S155" s="1983" t="s">
        <v>309</v>
      </c>
      <c r="T155" s="1984" t="s">
        <v>309</v>
      </c>
      <c r="U155" s="1985" t="s">
        <v>309</v>
      </c>
      <c r="V155" s="1986" t="s">
        <v>309</v>
      </c>
      <c r="W155" s="1987">
        <v>0</v>
      </c>
      <c r="X155" s="1988" t="s">
        <v>309</v>
      </c>
      <c r="Y155" s="1989" t="s">
        <v>309</v>
      </c>
      <c r="Z155" s="1990" t="s">
        <v>309</v>
      </c>
      <c r="AA155" s="1991" t="s">
        <v>309</v>
      </c>
      <c r="AB155" s="1992" t="s">
        <v>309</v>
      </c>
      <c r="AC155" s="1993" t="s">
        <v>309</v>
      </c>
      <c r="AD155" s="1994" t="s">
        <v>309</v>
      </c>
      <c r="AE155" s="1995" t="s">
        <v>309</v>
      </c>
      <c r="AF155" s="1996" t="s">
        <v>309</v>
      </c>
      <c r="AG155" s="1997" t="s">
        <v>309</v>
      </c>
    </row>
    <row r="156" spans="1:33" ht="16.5" customHeight="1">
      <c r="A156" s="1932" t="s">
        <v>943</v>
      </c>
      <c r="B156" s="1933" t="s">
        <v>859</v>
      </c>
      <c r="C156" s="1934" t="s">
        <v>335</v>
      </c>
      <c r="D156" s="1935">
        <v>170000</v>
      </c>
      <c r="E156" s="1936">
        <v>138796.81</v>
      </c>
      <c r="F156" s="1937">
        <v>138705.67000000001</v>
      </c>
      <c r="G156" s="1938">
        <v>138705.67000000001</v>
      </c>
      <c r="H156" s="1939" t="s">
        <v>336</v>
      </c>
      <c r="I156" s="1940">
        <v>0</v>
      </c>
      <c r="J156" s="1941">
        <v>138705.67000000001</v>
      </c>
      <c r="K156" s="1942">
        <v>0.81591599999999997</v>
      </c>
      <c r="L156" s="1943" t="s">
        <v>740</v>
      </c>
      <c r="M156" s="1944" t="s">
        <v>157</v>
      </c>
      <c r="N156" s="1945" t="s">
        <v>803</v>
      </c>
      <c r="O156" s="1946" t="s">
        <v>317</v>
      </c>
      <c r="P156" s="1947" t="s">
        <v>323</v>
      </c>
      <c r="Q156" s="1948" t="s">
        <v>309</v>
      </c>
      <c r="R156" s="1949" t="s">
        <v>309</v>
      </c>
      <c r="S156" s="1950" t="s">
        <v>309</v>
      </c>
      <c r="T156" s="1951" t="s">
        <v>309</v>
      </c>
      <c r="U156" s="1952" t="s">
        <v>309</v>
      </c>
      <c r="V156" s="1953" t="s">
        <v>309</v>
      </c>
      <c r="W156" s="1954">
        <v>0</v>
      </c>
      <c r="X156" s="1955" t="s">
        <v>309</v>
      </c>
      <c r="Y156" s="1956" t="s">
        <v>309</v>
      </c>
      <c r="Z156" s="1957" t="s">
        <v>309</v>
      </c>
      <c r="AA156" s="1958" t="s">
        <v>309</v>
      </c>
      <c r="AB156" s="1959" t="s">
        <v>309</v>
      </c>
      <c r="AC156" s="1960" t="s">
        <v>309</v>
      </c>
      <c r="AD156" s="1961" t="s">
        <v>309</v>
      </c>
      <c r="AE156" s="1962" t="s">
        <v>309</v>
      </c>
      <c r="AF156" s="1963" t="s">
        <v>309</v>
      </c>
      <c r="AG156" s="1964" t="s">
        <v>309</v>
      </c>
    </row>
    <row r="157" spans="1:33" ht="16.5" customHeight="1">
      <c r="A157" s="1965" t="s">
        <v>944</v>
      </c>
      <c r="B157" s="1966" t="s">
        <v>859</v>
      </c>
      <c r="C157" s="1967" t="s">
        <v>334</v>
      </c>
      <c r="D157" s="1968">
        <v>340000</v>
      </c>
      <c r="E157" s="1969">
        <v>0</v>
      </c>
      <c r="F157" s="1970">
        <v>311736.27</v>
      </c>
      <c r="G157" s="1971">
        <v>311736.27</v>
      </c>
      <c r="H157" s="1972" t="s">
        <v>336</v>
      </c>
      <c r="I157" s="1973">
        <v>0</v>
      </c>
      <c r="J157" s="1974">
        <v>311736.27</v>
      </c>
      <c r="K157" s="1975">
        <v>0.91687099999999999</v>
      </c>
      <c r="L157" s="1976" t="s">
        <v>770</v>
      </c>
      <c r="M157" s="1977" t="s">
        <v>157</v>
      </c>
      <c r="N157" s="1978" t="s">
        <v>605</v>
      </c>
      <c r="O157" s="1979" t="s">
        <v>317</v>
      </c>
      <c r="P157" s="1980" t="s">
        <v>323</v>
      </c>
      <c r="Q157" s="1981" t="s">
        <v>309</v>
      </c>
      <c r="R157" s="1982" t="s">
        <v>309</v>
      </c>
      <c r="S157" s="1983" t="s">
        <v>309</v>
      </c>
      <c r="T157" s="1984" t="s">
        <v>309</v>
      </c>
      <c r="U157" s="1985" t="s">
        <v>309</v>
      </c>
      <c r="V157" s="1986" t="s">
        <v>309</v>
      </c>
      <c r="W157" s="1987">
        <v>0</v>
      </c>
      <c r="X157" s="1988" t="s">
        <v>309</v>
      </c>
      <c r="Y157" s="1989" t="s">
        <v>309</v>
      </c>
      <c r="Z157" s="1990" t="s">
        <v>309</v>
      </c>
      <c r="AA157" s="1991" t="s">
        <v>309</v>
      </c>
      <c r="AB157" s="1992" t="s">
        <v>309</v>
      </c>
      <c r="AC157" s="1993" t="s">
        <v>309</v>
      </c>
      <c r="AD157" s="1994" t="s">
        <v>309</v>
      </c>
      <c r="AE157" s="1995" t="s">
        <v>309</v>
      </c>
      <c r="AF157" s="1996" t="s">
        <v>309</v>
      </c>
      <c r="AG157" s="1997" t="s">
        <v>309</v>
      </c>
    </row>
    <row r="158" spans="1:33" ht="16.5" customHeight="1">
      <c r="A158" s="1932" t="s">
        <v>945</v>
      </c>
      <c r="B158" s="1933" t="s">
        <v>804</v>
      </c>
      <c r="C158" s="1934" t="s">
        <v>335</v>
      </c>
      <c r="D158" s="1935">
        <v>300000</v>
      </c>
      <c r="E158" s="1936">
        <v>280219.96000000002</v>
      </c>
      <c r="F158" s="1937">
        <v>278395.17</v>
      </c>
      <c r="G158" s="1938">
        <v>278395.17</v>
      </c>
      <c r="H158" s="1939" t="s">
        <v>336</v>
      </c>
      <c r="I158" s="1940">
        <v>0</v>
      </c>
      <c r="J158" s="1941">
        <v>278395.17</v>
      </c>
      <c r="K158" s="1942">
        <v>0.92798400000000003</v>
      </c>
      <c r="L158" s="1943" t="s">
        <v>770</v>
      </c>
      <c r="M158" s="1944" t="s">
        <v>157</v>
      </c>
      <c r="N158" s="1945" t="s">
        <v>605</v>
      </c>
      <c r="O158" s="1946" t="s">
        <v>317</v>
      </c>
      <c r="P158" s="1947" t="s">
        <v>323</v>
      </c>
      <c r="Q158" s="1948" t="s">
        <v>309</v>
      </c>
      <c r="R158" s="1949" t="s">
        <v>309</v>
      </c>
      <c r="S158" s="1950" t="s">
        <v>309</v>
      </c>
      <c r="T158" s="1951" t="s">
        <v>309</v>
      </c>
      <c r="U158" s="1952" t="s">
        <v>309</v>
      </c>
      <c r="V158" s="1953" t="s">
        <v>309</v>
      </c>
      <c r="W158" s="1954">
        <v>0</v>
      </c>
      <c r="X158" s="1955" t="s">
        <v>309</v>
      </c>
      <c r="Y158" s="1956" t="s">
        <v>309</v>
      </c>
      <c r="Z158" s="1957" t="s">
        <v>309</v>
      </c>
      <c r="AA158" s="1958" t="s">
        <v>309</v>
      </c>
      <c r="AB158" s="1959" t="s">
        <v>309</v>
      </c>
      <c r="AC158" s="1960" t="s">
        <v>309</v>
      </c>
      <c r="AD158" s="1961" t="s">
        <v>309</v>
      </c>
      <c r="AE158" s="1962" t="s">
        <v>309</v>
      </c>
      <c r="AF158" s="1963" t="s">
        <v>309</v>
      </c>
      <c r="AG158" s="1964" t="s">
        <v>309</v>
      </c>
    </row>
    <row r="159" spans="1:33" ht="16.5" customHeight="1">
      <c r="A159" s="1965" t="s">
        <v>946</v>
      </c>
      <c r="B159" s="1966" t="s">
        <v>802</v>
      </c>
      <c r="C159" s="1967" t="s">
        <v>335</v>
      </c>
      <c r="D159" s="1968">
        <v>150000</v>
      </c>
      <c r="E159" s="1969">
        <v>137811.07999999999</v>
      </c>
      <c r="F159" s="1970">
        <v>136970.20000000001</v>
      </c>
      <c r="G159" s="1971">
        <v>136970.20000000001</v>
      </c>
      <c r="H159" s="1972" t="s">
        <v>336</v>
      </c>
      <c r="I159" s="1973">
        <v>0</v>
      </c>
      <c r="J159" s="1974">
        <v>136970.20000000001</v>
      </c>
      <c r="K159" s="1975">
        <v>0.91313500000000003</v>
      </c>
      <c r="L159" s="1976" t="s">
        <v>744</v>
      </c>
      <c r="M159" s="1977" t="s">
        <v>157</v>
      </c>
      <c r="N159" s="1978" t="s">
        <v>801</v>
      </c>
      <c r="O159" s="1979" t="s">
        <v>317</v>
      </c>
      <c r="P159" s="1980" t="s">
        <v>323</v>
      </c>
      <c r="Q159" s="1981" t="s">
        <v>309</v>
      </c>
      <c r="R159" s="1982" t="s">
        <v>309</v>
      </c>
      <c r="S159" s="1983" t="s">
        <v>309</v>
      </c>
      <c r="T159" s="1984" t="s">
        <v>309</v>
      </c>
      <c r="U159" s="1985" t="s">
        <v>309</v>
      </c>
      <c r="V159" s="1986" t="s">
        <v>309</v>
      </c>
      <c r="W159" s="1987">
        <v>0</v>
      </c>
      <c r="X159" s="1988" t="s">
        <v>309</v>
      </c>
      <c r="Y159" s="1989" t="s">
        <v>309</v>
      </c>
      <c r="Z159" s="1990" t="s">
        <v>309</v>
      </c>
      <c r="AA159" s="1991" t="s">
        <v>309</v>
      </c>
      <c r="AB159" s="1992" t="s">
        <v>309</v>
      </c>
      <c r="AC159" s="1993" t="s">
        <v>309</v>
      </c>
      <c r="AD159" s="1994" t="s">
        <v>309</v>
      </c>
      <c r="AE159" s="1995" t="s">
        <v>309</v>
      </c>
      <c r="AF159" s="1996" t="s">
        <v>309</v>
      </c>
      <c r="AG159" s="1997" t="s">
        <v>309</v>
      </c>
    </row>
    <row r="160" spans="1:33" ht="16.5" customHeight="1">
      <c r="A160" s="1932" t="s">
        <v>947</v>
      </c>
      <c r="B160" s="1933" t="s">
        <v>802</v>
      </c>
      <c r="C160" s="1934" t="s">
        <v>309</v>
      </c>
      <c r="D160" s="1935">
        <v>148440</v>
      </c>
      <c r="E160" s="1936">
        <v>0</v>
      </c>
      <c r="F160" s="1937" t="s">
        <v>309</v>
      </c>
      <c r="G160" s="1938" t="s">
        <v>309</v>
      </c>
      <c r="H160" s="1939" t="s">
        <v>336</v>
      </c>
      <c r="I160" s="1940">
        <v>0</v>
      </c>
      <c r="J160" s="1941">
        <v>0</v>
      </c>
      <c r="K160" s="1942">
        <v>0</v>
      </c>
      <c r="L160" s="1943" t="s">
        <v>784</v>
      </c>
      <c r="M160" s="1944" t="s">
        <v>157</v>
      </c>
      <c r="N160" s="1945" t="s">
        <v>605</v>
      </c>
      <c r="O160" s="1946" t="s">
        <v>317</v>
      </c>
      <c r="P160" s="1947" t="s">
        <v>323</v>
      </c>
      <c r="Q160" s="1948" t="s">
        <v>309</v>
      </c>
      <c r="R160" s="1949" t="s">
        <v>309</v>
      </c>
      <c r="S160" s="1950" t="s">
        <v>309</v>
      </c>
      <c r="T160" s="1951" t="s">
        <v>309</v>
      </c>
      <c r="U160" s="1952" t="s">
        <v>309</v>
      </c>
      <c r="V160" s="1953" t="s">
        <v>309</v>
      </c>
      <c r="W160" s="1954">
        <v>0</v>
      </c>
      <c r="X160" s="1955" t="s">
        <v>309</v>
      </c>
      <c r="Y160" s="1956" t="s">
        <v>309</v>
      </c>
      <c r="Z160" s="1957" t="s">
        <v>309</v>
      </c>
      <c r="AA160" s="1958" t="s">
        <v>309</v>
      </c>
      <c r="AB160" s="1959" t="s">
        <v>309</v>
      </c>
      <c r="AC160" s="1960" t="s">
        <v>309</v>
      </c>
      <c r="AD160" s="1961" t="s">
        <v>309</v>
      </c>
      <c r="AE160" s="1962" t="s">
        <v>309</v>
      </c>
      <c r="AF160" s="1963" t="s">
        <v>309</v>
      </c>
      <c r="AG160" s="1964" t="s">
        <v>309</v>
      </c>
    </row>
    <row r="161" spans="1:33" ht="16.5" customHeight="1">
      <c r="A161" s="1965" t="s">
        <v>948</v>
      </c>
      <c r="B161" s="1966" t="s">
        <v>802</v>
      </c>
      <c r="C161" s="1967" t="s">
        <v>335</v>
      </c>
      <c r="D161" s="1968">
        <v>96600</v>
      </c>
      <c r="E161" s="1969">
        <v>88236.61</v>
      </c>
      <c r="F161" s="1970">
        <v>88004.06</v>
      </c>
      <c r="G161" s="1971">
        <v>88004.06</v>
      </c>
      <c r="H161" s="1972" t="s">
        <v>336</v>
      </c>
      <c r="I161" s="1973">
        <v>0</v>
      </c>
      <c r="J161" s="1974">
        <v>88004.06</v>
      </c>
      <c r="K161" s="1975">
        <v>0.91101500000000002</v>
      </c>
      <c r="L161" s="1976" t="s">
        <v>768</v>
      </c>
      <c r="M161" s="1977" t="s">
        <v>157</v>
      </c>
      <c r="N161" s="1978" t="s">
        <v>803</v>
      </c>
      <c r="O161" s="1979" t="s">
        <v>317</v>
      </c>
      <c r="P161" s="1980" t="s">
        <v>323</v>
      </c>
      <c r="Q161" s="1981" t="s">
        <v>309</v>
      </c>
      <c r="R161" s="1982" t="s">
        <v>309</v>
      </c>
      <c r="S161" s="1983" t="s">
        <v>309</v>
      </c>
      <c r="T161" s="1984" t="s">
        <v>309</v>
      </c>
      <c r="U161" s="1985" t="s">
        <v>309</v>
      </c>
      <c r="V161" s="1986" t="s">
        <v>309</v>
      </c>
      <c r="W161" s="1987">
        <v>0</v>
      </c>
      <c r="X161" s="1988" t="s">
        <v>309</v>
      </c>
      <c r="Y161" s="1989" t="s">
        <v>309</v>
      </c>
      <c r="Z161" s="1990" t="s">
        <v>309</v>
      </c>
      <c r="AA161" s="1991" t="s">
        <v>309</v>
      </c>
      <c r="AB161" s="1992" t="s">
        <v>309</v>
      </c>
      <c r="AC161" s="1993" t="s">
        <v>309</v>
      </c>
      <c r="AD161" s="1994" t="s">
        <v>309</v>
      </c>
      <c r="AE161" s="1995" t="s">
        <v>309</v>
      </c>
      <c r="AF161" s="1996" t="s">
        <v>309</v>
      </c>
      <c r="AG161" s="1997" t="s">
        <v>309</v>
      </c>
    </row>
    <row r="162" spans="1:33" ht="16.5" customHeight="1">
      <c r="A162" s="1932" t="s">
        <v>949</v>
      </c>
      <c r="B162" s="1933" t="s">
        <v>802</v>
      </c>
      <c r="C162" s="1934" t="s">
        <v>335</v>
      </c>
      <c r="D162" s="1935">
        <v>290000</v>
      </c>
      <c r="E162" s="1936">
        <v>267274.11</v>
      </c>
      <c r="F162" s="1937">
        <v>265150.39</v>
      </c>
      <c r="G162" s="1938">
        <v>265150.39</v>
      </c>
      <c r="H162" s="1939" t="s">
        <v>336</v>
      </c>
      <c r="I162" s="1940">
        <v>0</v>
      </c>
      <c r="J162" s="1941">
        <v>265150.39</v>
      </c>
      <c r="K162" s="1942">
        <v>0.91431200000000001</v>
      </c>
      <c r="L162" s="1943" t="s">
        <v>786</v>
      </c>
      <c r="M162" s="1944" t="s">
        <v>157</v>
      </c>
      <c r="N162" s="1945" t="s">
        <v>803</v>
      </c>
      <c r="O162" s="1946" t="s">
        <v>317</v>
      </c>
      <c r="P162" s="1947" t="s">
        <v>323</v>
      </c>
      <c r="Q162" s="1948" t="s">
        <v>309</v>
      </c>
      <c r="R162" s="1949" t="s">
        <v>309</v>
      </c>
      <c r="S162" s="1950" t="s">
        <v>309</v>
      </c>
      <c r="T162" s="1951" t="s">
        <v>309</v>
      </c>
      <c r="U162" s="1952" t="s">
        <v>309</v>
      </c>
      <c r="V162" s="1953" t="s">
        <v>309</v>
      </c>
      <c r="W162" s="1954">
        <v>0</v>
      </c>
      <c r="X162" s="1955" t="s">
        <v>309</v>
      </c>
      <c r="Y162" s="1956" t="s">
        <v>309</v>
      </c>
      <c r="Z162" s="1957" t="s">
        <v>309</v>
      </c>
      <c r="AA162" s="1958" t="s">
        <v>309</v>
      </c>
      <c r="AB162" s="1959" t="s">
        <v>309</v>
      </c>
      <c r="AC162" s="1960" t="s">
        <v>309</v>
      </c>
      <c r="AD162" s="1961" t="s">
        <v>309</v>
      </c>
      <c r="AE162" s="1962" t="s">
        <v>309</v>
      </c>
      <c r="AF162" s="1963" t="s">
        <v>309</v>
      </c>
      <c r="AG162" s="1964" t="s">
        <v>309</v>
      </c>
    </row>
    <row r="163" spans="1:33" ht="16.5" customHeight="1">
      <c r="A163" s="1965" t="s">
        <v>950</v>
      </c>
      <c r="B163" s="1966" t="s">
        <v>802</v>
      </c>
      <c r="C163" s="1967" t="s">
        <v>335</v>
      </c>
      <c r="D163" s="1968">
        <v>200000</v>
      </c>
      <c r="E163" s="1969">
        <v>184304.75</v>
      </c>
      <c r="F163" s="1970">
        <v>182862.39</v>
      </c>
      <c r="G163" s="1971">
        <v>182862.39</v>
      </c>
      <c r="H163" s="1972" t="s">
        <v>336</v>
      </c>
      <c r="I163" s="1973">
        <v>0</v>
      </c>
      <c r="J163" s="1974">
        <v>182862.39</v>
      </c>
      <c r="K163" s="1975">
        <v>0.91431200000000001</v>
      </c>
      <c r="L163" s="1976" t="s">
        <v>764</v>
      </c>
      <c r="M163" s="1977" t="s">
        <v>157</v>
      </c>
      <c r="N163" s="1978" t="s">
        <v>803</v>
      </c>
      <c r="O163" s="1979" t="s">
        <v>317</v>
      </c>
      <c r="P163" s="1980" t="s">
        <v>323</v>
      </c>
      <c r="Q163" s="1981" t="s">
        <v>309</v>
      </c>
      <c r="R163" s="1982" t="s">
        <v>309</v>
      </c>
      <c r="S163" s="1983" t="s">
        <v>309</v>
      </c>
      <c r="T163" s="1984" t="s">
        <v>309</v>
      </c>
      <c r="U163" s="1985" t="s">
        <v>309</v>
      </c>
      <c r="V163" s="1986" t="s">
        <v>309</v>
      </c>
      <c r="W163" s="1987">
        <v>0</v>
      </c>
      <c r="X163" s="1988" t="s">
        <v>309</v>
      </c>
      <c r="Y163" s="1989" t="s">
        <v>309</v>
      </c>
      <c r="Z163" s="1990" t="s">
        <v>309</v>
      </c>
      <c r="AA163" s="1991" t="s">
        <v>309</v>
      </c>
      <c r="AB163" s="1992" t="s">
        <v>309</v>
      </c>
      <c r="AC163" s="1993" t="s">
        <v>309</v>
      </c>
      <c r="AD163" s="1994" t="s">
        <v>309</v>
      </c>
      <c r="AE163" s="1995" t="s">
        <v>309</v>
      </c>
      <c r="AF163" s="1996" t="s">
        <v>309</v>
      </c>
      <c r="AG163" s="1997" t="s">
        <v>309</v>
      </c>
    </row>
    <row r="164" spans="1:33" ht="16.5" customHeight="1">
      <c r="A164" s="1932" t="s">
        <v>951</v>
      </c>
      <c r="B164" s="1933" t="s">
        <v>804</v>
      </c>
      <c r="C164" s="1934" t="s">
        <v>335</v>
      </c>
      <c r="D164" s="1935">
        <v>50163.7</v>
      </c>
      <c r="E164" s="1936">
        <v>46086.99</v>
      </c>
      <c r="F164" s="1937">
        <v>44494.19</v>
      </c>
      <c r="G164" s="1938">
        <v>44494.19</v>
      </c>
      <c r="H164" s="1939" t="s">
        <v>336</v>
      </c>
      <c r="I164" s="1940">
        <v>0</v>
      </c>
      <c r="J164" s="1941">
        <v>44494.19</v>
      </c>
      <c r="K164" s="1942">
        <v>0.88697999999999999</v>
      </c>
      <c r="L164" s="1943" t="s">
        <v>768</v>
      </c>
      <c r="M164" s="1944" t="s">
        <v>324</v>
      </c>
      <c r="N164" s="1945" t="s">
        <v>561</v>
      </c>
      <c r="O164" s="1946" t="s">
        <v>318</v>
      </c>
      <c r="P164" s="1947" t="s">
        <v>323</v>
      </c>
      <c r="Q164" s="1948" t="s">
        <v>309</v>
      </c>
      <c r="R164" s="1949" t="s">
        <v>309</v>
      </c>
      <c r="S164" s="1950" t="s">
        <v>309</v>
      </c>
      <c r="T164" s="1951" t="s">
        <v>309</v>
      </c>
      <c r="U164" s="1952" t="s">
        <v>309</v>
      </c>
      <c r="V164" s="1953" t="s">
        <v>309</v>
      </c>
      <c r="W164" s="1954">
        <v>0</v>
      </c>
      <c r="X164" s="1955" t="s">
        <v>309</v>
      </c>
      <c r="Y164" s="1956" t="s">
        <v>309</v>
      </c>
      <c r="Z164" s="1957" t="s">
        <v>309</v>
      </c>
      <c r="AA164" s="1958" t="s">
        <v>309</v>
      </c>
      <c r="AB164" s="1959" t="s">
        <v>309</v>
      </c>
      <c r="AC164" s="1960" t="s">
        <v>309</v>
      </c>
      <c r="AD164" s="1961" t="s">
        <v>309</v>
      </c>
      <c r="AE164" s="1962" t="s">
        <v>309</v>
      </c>
      <c r="AF164" s="1963" t="s">
        <v>309</v>
      </c>
      <c r="AG164" s="1964" t="s">
        <v>309</v>
      </c>
    </row>
    <row r="165" spans="1:33" ht="16.5" customHeight="1">
      <c r="A165" s="1965" t="s">
        <v>952</v>
      </c>
      <c r="B165" s="1966" t="s">
        <v>804</v>
      </c>
      <c r="C165" s="1967" t="s">
        <v>335</v>
      </c>
      <c r="D165" s="1968">
        <v>215800</v>
      </c>
      <c r="E165" s="1969">
        <v>203858.92</v>
      </c>
      <c r="F165" s="1970">
        <v>201087.71</v>
      </c>
      <c r="G165" s="1971">
        <v>201087.71</v>
      </c>
      <c r="H165" s="1972" t="s">
        <v>336</v>
      </c>
      <c r="I165" s="1973">
        <v>0</v>
      </c>
      <c r="J165" s="1974">
        <v>201087.71</v>
      </c>
      <c r="K165" s="1975">
        <v>0.93182399999999999</v>
      </c>
      <c r="L165" s="1976" t="s">
        <v>778</v>
      </c>
      <c r="M165" s="1977" t="s">
        <v>157</v>
      </c>
      <c r="N165" s="1978" t="s">
        <v>801</v>
      </c>
      <c r="O165" s="1979" t="s">
        <v>317</v>
      </c>
      <c r="P165" s="1980" t="s">
        <v>323</v>
      </c>
      <c r="Q165" s="1981" t="s">
        <v>309</v>
      </c>
      <c r="R165" s="1982" t="s">
        <v>309</v>
      </c>
      <c r="S165" s="1983" t="s">
        <v>309</v>
      </c>
      <c r="T165" s="1984" t="s">
        <v>309</v>
      </c>
      <c r="U165" s="1985" t="s">
        <v>309</v>
      </c>
      <c r="V165" s="1986" t="s">
        <v>309</v>
      </c>
      <c r="W165" s="1987">
        <v>0</v>
      </c>
      <c r="X165" s="1988" t="s">
        <v>309</v>
      </c>
      <c r="Y165" s="1989" t="s">
        <v>309</v>
      </c>
      <c r="Z165" s="1990" t="s">
        <v>309</v>
      </c>
      <c r="AA165" s="1991" t="s">
        <v>309</v>
      </c>
      <c r="AB165" s="1992" t="s">
        <v>309</v>
      </c>
      <c r="AC165" s="1993" t="s">
        <v>309</v>
      </c>
      <c r="AD165" s="1994" t="s">
        <v>309</v>
      </c>
      <c r="AE165" s="1995" t="s">
        <v>309</v>
      </c>
      <c r="AF165" s="1996" t="s">
        <v>309</v>
      </c>
      <c r="AG165" s="1997" t="s">
        <v>309</v>
      </c>
    </row>
    <row r="166" spans="1:33" ht="16.5" customHeight="1">
      <c r="A166" s="1932" t="s">
        <v>953</v>
      </c>
      <c r="B166" s="1933" t="s">
        <v>868</v>
      </c>
      <c r="C166" s="1934" t="s">
        <v>336</v>
      </c>
      <c r="D166" s="1935">
        <v>90000</v>
      </c>
      <c r="E166" s="1936">
        <v>21695.03</v>
      </c>
      <c r="F166" s="1937">
        <v>21534.17</v>
      </c>
      <c r="G166" s="1938">
        <v>21534.17</v>
      </c>
      <c r="H166" s="1939" t="s">
        <v>337</v>
      </c>
      <c r="I166" s="1940">
        <v>0</v>
      </c>
      <c r="J166" s="1941">
        <v>21534.17</v>
      </c>
      <c r="K166" s="1942">
        <v>0.23926900000000001</v>
      </c>
      <c r="L166" s="1943" t="s">
        <v>764</v>
      </c>
      <c r="M166" s="1944" t="s">
        <v>157</v>
      </c>
      <c r="N166" s="1945" t="s">
        <v>803</v>
      </c>
      <c r="O166" s="1946" t="s">
        <v>317</v>
      </c>
      <c r="P166" s="1947" t="s">
        <v>323</v>
      </c>
      <c r="Q166" s="1948" t="s">
        <v>309</v>
      </c>
      <c r="R166" s="1949" t="s">
        <v>309</v>
      </c>
      <c r="S166" s="1950" t="s">
        <v>309</v>
      </c>
      <c r="T166" s="1951" t="s">
        <v>309</v>
      </c>
      <c r="U166" s="1952" t="s">
        <v>309</v>
      </c>
      <c r="V166" s="1953" t="s">
        <v>309</v>
      </c>
      <c r="W166" s="1954" t="s">
        <v>309</v>
      </c>
      <c r="X166" s="1955">
        <v>0</v>
      </c>
      <c r="Y166" s="1956" t="s">
        <v>309</v>
      </c>
      <c r="Z166" s="1957" t="s">
        <v>309</v>
      </c>
      <c r="AA166" s="1958" t="s">
        <v>309</v>
      </c>
      <c r="AB166" s="1959" t="s">
        <v>309</v>
      </c>
      <c r="AC166" s="1960" t="s">
        <v>309</v>
      </c>
      <c r="AD166" s="1961" t="s">
        <v>309</v>
      </c>
      <c r="AE166" s="1962" t="s">
        <v>309</v>
      </c>
      <c r="AF166" s="1963" t="s">
        <v>309</v>
      </c>
      <c r="AG166" s="1964" t="s">
        <v>309</v>
      </c>
    </row>
    <row r="167" spans="1:33" ht="16.5" customHeight="1">
      <c r="A167" s="1965" t="s">
        <v>954</v>
      </c>
      <c r="B167" s="1966" t="s">
        <v>916</v>
      </c>
      <c r="C167" s="1967" t="s">
        <v>332</v>
      </c>
      <c r="D167" s="1968">
        <v>114800</v>
      </c>
      <c r="E167" s="1969">
        <v>30756.41</v>
      </c>
      <c r="F167" s="1970">
        <v>43803.44</v>
      </c>
      <c r="G167" s="1971">
        <v>30620.7</v>
      </c>
      <c r="H167" s="1972" t="s">
        <v>337</v>
      </c>
      <c r="I167" s="1973">
        <v>13182.74</v>
      </c>
      <c r="J167" s="1974">
        <v>30620.7</v>
      </c>
      <c r="K167" s="1975">
        <v>0.266731</v>
      </c>
      <c r="L167" s="1976" t="s">
        <v>748</v>
      </c>
      <c r="M167" s="1977" t="s">
        <v>157</v>
      </c>
      <c r="N167" s="1978" t="s">
        <v>720</v>
      </c>
      <c r="O167" s="1979" t="s">
        <v>317</v>
      </c>
      <c r="P167" s="1980" t="s">
        <v>323</v>
      </c>
      <c r="Q167" s="1981" t="s">
        <v>309</v>
      </c>
      <c r="R167" s="1982" t="s">
        <v>309</v>
      </c>
      <c r="S167" s="1983" t="s">
        <v>309</v>
      </c>
      <c r="T167" s="1984" t="s">
        <v>309</v>
      </c>
      <c r="U167" s="1985" t="s">
        <v>309</v>
      </c>
      <c r="V167" s="1986" t="s">
        <v>309</v>
      </c>
      <c r="W167" s="1987" t="s">
        <v>309</v>
      </c>
      <c r="X167" s="1988">
        <v>0</v>
      </c>
      <c r="Y167" s="1989" t="s">
        <v>309</v>
      </c>
      <c r="Z167" s="1990" t="s">
        <v>309</v>
      </c>
      <c r="AA167" s="1991" t="s">
        <v>309</v>
      </c>
      <c r="AB167" s="1992" t="s">
        <v>309</v>
      </c>
      <c r="AC167" s="1993" t="s">
        <v>309</v>
      </c>
      <c r="AD167" s="1994" t="s">
        <v>309</v>
      </c>
      <c r="AE167" s="1995" t="s">
        <v>309</v>
      </c>
      <c r="AF167" s="1996" t="s">
        <v>309</v>
      </c>
      <c r="AG167" s="1997" t="s">
        <v>309</v>
      </c>
    </row>
    <row r="168" spans="1:33" ht="16.5" customHeight="1">
      <c r="A168" s="1932" t="s">
        <v>955</v>
      </c>
      <c r="B168" s="1933" t="s">
        <v>916</v>
      </c>
      <c r="C168" s="1934" t="s">
        <v>336</v>
      </c>
      <c r="D168" s="1935">
        <v>170000</v>
      </c>
      <c r="E168" s="1936">
        <v>45271.75</v>
      </c>
      <c r="F168" s="1937">
        <v>45093.48</v>
      </c>
      <c r="G168" s="1938">
        <v>45093.48</v>
      </c>
      <c r="H168" s="1939" t="s">
        <v>337</v>
      </c>
      <c r="I168" s="1940">
        <v>0</v>
      </c>
      <c r="J168" s="1941">
        <v>45093.48</v>
      </c>
      <c r="K168" s="1942">
        <v>0.26525599999999999</v>
      </c>
      <c r="L168" s="1943" t="s">
        <v>764</v>
      </c>
      <c r="M168" s="1944" t="s">
        <v>157</v>
      </c>
      <c r="N168" s="1945" t="s">
        <v>803</v>
      </c>
      <c r="O168" s="1946" t="s">
        <v>317</v>
      </c>
      <c r="P168" s="1947" t="s">
        <v>323</v>
      </c>
      <c r="Q168" s="1948" t="s">
        <v>309</v>
      </c>
      <c r="R168" s="1949" t="s">
        <v>309</v>
      </c>
      <c r="S168" s="1950" t="s">
        <v>309</v>
      </c>
      <c r="T168" s="1951" t="s">
        <v>309</v>
      </c>
      <c r="U168" s="1952" t="s">
        <v>309</v>
      </c>
      <c r="V168" s="1953" t="s">
        <v>309</v>
      </c>
      <c r="W168" s="1954" t="s">
        <v>309</v>
      </c>
      <c r="X168" s="1955">
        <v>0</v>
      </c>
      <c r="Y168" s="1956" t="s">
        <v>309</v>
      </c>
      <c r="Z168" s="1957" t="s">
        <v>309</v>
      </c>
      <c r="AA168" s="1958" t="s">
        <v>309</v>
      </c>
      <c r="AB168" s="1959" t="s">
        <v>309</v>
      </c>
      <c r="AC168" s="1960" t="s">
        <v>309</v>
      </c>
      <c r="AD168" s="1961" t="s">
        <v>309</v>
      </c>
      <c r="AE168" s="1962" t="s">
        <v>309</v>
      </c>
      <c r="AF168" s="1963" t="s">
        <v>309</v>
      </c>
      <c r="AG168" s="1964" t="s">
        <v>309</v>
      </c>
    </row>
    <row r="169" spans="1:33" ht="16.5" customHeight="1">
      <c r="A169" s="1965" t="s">
        <v>956</v>
      </c>
      <c r="B169" s="1966" t="s">
        <v>805</v>
      </c>
      <c r="C169" s="1967" t="s">
        <v>336</v>
      </c>
      <c r="D169" s="1968">
        <v>146000</v>
      </c>
      <c r="E169" s="1969">
        <v>91275.12</v>
      </c>
      <c r="F169" s="1970">
        <v>90681.5</v>
      </c>
      <c r="G169" s="1971">
        <v>90681.5</v>
      </c>
      <c r="H169" s="1972" t="s">
        <v>337</v>
      </c>
      <c r="I169" s="1973">
        <v>0</v>
      </c>
      <c r="J169" s="1974">
        <v>90681.5</v>
      </c>
      <c r="K169" s="1975">
        <v>0.62110600000000005</v>
      </c>
      <c r="L169" s="1976" t="s">
        <v>770</v>
      </c>
      <c r="M169" s="1977" t="s">
        <v>157</v>
      </c>
      <c r="N169" s="1978" t="s">
        <v>803</v>
      </c>
      <c r="O169" s="1979" t="s">
        <v>317</v>
      </c>
      <c r="P169" s="1980" t="s">
        <v>323</v>
      </c>
      <c r="Q169" s="1981" t="s">
        <v>309</v>
      </c>
      <c r="R169" s="1982" t="s">
        <v>309</v>
      </c>
      <c r="S169" s="1983" t="s">
        <v>309</v>
      </c>
      <c r="T169" s="1984" t="s">
        <v>309</v>
      </c>
      <c r="U169" s="1985" t="s">
        <v>309</v>
      </c>
      <c r="V169" s="1986" t="s">
        <v>309</v>
      </c>
      <c r="W169" s="1987" t="s">
        <v>309</v>
      </c>
      <c r="X169" s="1988">
        <v>0</v>
      </c>
      <c r="Y169" s="1989" t="s">
        <v>309</v>
      </c>
      <c r="Z169" s="1990" t="s">
        <v>309</v>
      </c>
      <c r="AA169" s="1991" t="s">
        <v>309</v>
      </c>
      <c r="AB169" s="1992" t="s">
        <v>309</v>
      </c>
      <c r="AC169" s="1993" t="s">
        <v>309</v>
      </c>
      <c r="AD169" s="1994" t="s">
        <v>309</v>
      </c>
      <c r="AE169" s="1995" t="s">
        <v>309</v>
      </c>
      <c r="AF169" s="1996" t="s">
        <v>309</v>
      </c>
      <c r="AG169" s="1997" t="s">
        <v>309</v>
      </c>
    </row>
    <row r="170" spans="1:33" ht="16.5" customHeight="1">
      <c r="A170" s="1932" t="s">
        <v>957</v>
      </c>
      <c r="B170" s="1933" t="s">
        <v>805</v>
      </c>
      <c r="C170" s="1934" t="s">
        <v>336</v>
      </c>
      <c r="D170" s="1935">
        <v>97900</v>
      </c>
      <c r="E170" s="1936">
        <v>63199.839999999997</v>
      </c>
      <c r="F170" s="1937">
        <v>62271.92</v>
      </c>
      <c r="G170" s="1938">
        <v>62271.92</v>
      </c>
      <c r="H170" s="1939" t="s">
        <v>337</v>
      </c>
      <c r="I170" s="1940">
        <v>0</v>
      </c>
      <c r="J170" s="1941">
        <v>62271.92</v>
      </c>
      <c r="K170" s="1942">
        <v>0.636077</v>
      </c>
      <c r="L170" s="1943" t="s">
        <v>756</v>
      </c>
      <c r="M170" s="1944" t="s">
        <v>157</v>
      </c>
      <c r="N170" s="1945" t="s">
        <v>646</v>
      </c>
      <c r="O170" s="1946" t="s">
        <v>317</v>
      </c>
      <c r="P170" s="1947" t="s">
        <v>323</v>
      </c>
      <c r="Q170" s="1948" t="s">
        <v>309</v>
      </c>
      <c r="R170" s="1949" t="s">
        <v>309</v>
      </c>
      <c r="S170" s="1950" t="s">
        <v>309</v>
      </c>
      <c r="T170" s="1951" t="s">
        <v>309</v>
      </c>
      <c r="U170" s="1952" t="s">
        <v>309</v>
      </c>
      <c r="V170" s="1953" t="s">
        <v>309</v>
      </c>
      <c r="W170" s="1954" t="s">
        <v>309</v>
      </c>
      <c r="X170" s="1955">
        <v>0</v>
      </c>
      <c r="Y170" s="1956" t="s">
        <v>309</v>
      </c>
      <c r="Z170" s="1957" t="s">
        <v>309</v>
      </c>
      <c r="AA170" s="1958" t="s">
        <v>309</v>
      </c>
      <c r="AB170" s="1959" t="s">
        <v>309</v>
      </c>
      <c r="AC170" s="1960" t="s">
        <v>309</v>
      </c>
      <c r="AD170" s="1961" t="s">
        <v>309</v>
      </c>
      <c r="AE170" s="1962" t="s">
        <v>309</v>
      </c>
      <c r="AF170" s="1963" t="s">
        <v>309</v>
      </c>
      <c r="AG170" s="1964" t="s">
        <v>309</v>
      </c>
    </row>
    <row r="171" spans="1:33" ht="16.5" customHeight="1">
      <c r="A171" s="1965" t="s">
        <v>958</v>
      </c>
      <c r="B171" s="1966" t="s">
        <v>919</v>
      </c>
      <c r="C171" s="1967" t="s">
        <v>336</v>
      </c>
      <c r="D171" s="1968">
        <v>165000</v>
      </c>
      <c r="E171" s="1969">
        <v>106589</v>
      </c>
      <c r="F171" s="1970">
        <v>105698.22</v>
      </c>
      <c r="G171" s="1971">
        <v>105698.22</v>
      </c>
      <c r="H171" s="1972" t="s">
        <v>337</v>
      </c>
      <c r="I171" s="1973">
        <v>0</v>
      </c>
      <c r="J171" s="1974">
        <v>105698.22</v>
      </c>
      <c r="K171" s="1975">
        <v>0.64059500000000003</v>
      </c>
      <c r="L171" s="1976" t="s">
        <v>756</v>
      </c>
      <c r="M171" s="1977" t="s">
        <v>157</v>
      </c>
      <c r="N171" s="1978" t="s">
        <v>803</v>
      </c>
      <c r="O171" s="1979" t="s">
        <v>317</v>
      </c>
      <c r="P171" s="1980" t="s">
        <v>323</v>
      </c>
      <c r="Q171" s="1981" t="s">
        <v>309</v>
      </c>
      <c r="R171" s="1982" t="s">
        <v>309</v>
      </c>
      <c r="S171" s="1983" t="s">
        <v>309</v>
      </c>
      <c r="T171" s="1984" t="s">
        <v>309</v>
      </c>
      <c r="U171" s="1985" t="s">
        <v>309</v>
      </c>
      <c r="V171" s="1986" t="s">
        <v>309</v>
      </c>
      <c r="W171" s="1987" t="s">
        <v>309</v>
      </c>
      <c r="X171" s="1988">
        <v>0</v>
      </c>
      <c r="Y171" s="1989" t="s">
        <v>309</v>
      </c>
      <c r="Z171" s="1990" t="s">
        <v>309</v>
      </c>
      <c r="AA171" s="1991" t="s">
        <v>309</v>
      </c>
      <c r="AB171" s="1992" t="s">
        <v>309</v>
      </c>
      <c r="AC171" s="1993" t="s">
        <v>309</v>
      </c>
      <c r="AD171" s="1994" t="s">
        <v>309</v>
      </c>
      <c r="AE171" s="1995" t="s">
        <v>309</v>
      </c>
      <c r="AF171" s="1996" t="s">
        <v>309</v>
      </c>
      <c r="AG171" s="1997" t="s">
        <v>309</v>
      </c>
    </row>
    <row r="172" spans="1:33" ht="16.5" customHeight="1">
      <c r="A172" s="1932" t="s">
        <v>959</v>
      </c>
      <c r="B172" s="1933" t="s">
        <v>829</v>
      </c>
      <c r="C172" s="1934" t="s">
        <v>336</v>
      </c>
      <c r="D172" s="1935">
        <v>57000</v>
      </c>
      <c r="E172" s="1936">
        <v>7074.52</v>
      </c>
      <c r="F172" s="1937">
        <v>7125</v>
      </c>
      <c r="G172" s="1938">
        <v>7125</v>
      </c>
      <c r="H172" s="1939" t="s">
        <v>337</v>
      </c>
      <c r="I172" s="1940">
        <v>0</v>
      </c>
      <c r="J172" s="1941">
        <v>7125</v>
      </c>
      <c r="K172" s="1942">
        <v>0.125</v>
      </c>
      <c r="L172" s="1943" t="s">
        <v>734</v>
      </c>
      <c r="M172" s="1944" t="s">
        <v>157</v>
      </c>
      <c r="N172" s="1945" t="s">
        <v>803</v>
      </c>
      <c r="O172" s="1946" t="s">
        <v>317</v>
      </c>
      <c r="P172" s="1947" t="s">
        <v>323</v>
      </c>
      <c r="Q172" s="1948" t="s">
        <v>309</v>
      </c>
      <c r="R172" s="1949" t="s">
        <v>309</v>
      </c>
      <c r="S172" s="1950" t="s">
        <v>309</v>
      </c>
      <c r="T172" s="1951" t="s">
        <v>309</v>
      </c>
      <c r="U172" s="1952" t="s">
        <v>309</v>
      </c>
      <c r="V172" s="1953" t="s">
        <v>309</v>
      </c>
      <c r="W172" s="1954" t="s">
        <v>309</v>
      </c>
      <c r="X172" s="1955">
        <v>0</v>
      </c>
      <c r="Y172" s="1956" t="s">
        <v>309</v>
      </c>
      <c r="Z172" s="1957" t="s">
        <v>309</v>
      </c>
      <c r="AA172" s="1958" t="s">
        <v>309</v>
      </c>
      <c r="AB172" s="1959" t="s">
        <v>309</v>
      </c>
      <c r="AC172" s="1960" t="s">
        <v>309</v>
      </c>
      <c r="AD172" s="1961" t="s">
        <v>309</v>
      </c>
      <c r="AE172" s="1962" t="s">
        <v>309</v>
      </c>
      <c r="AF172" s="1963" t="s">
        <v>309</v>
      </c>
      <c r="AG172" s="1964" t="s">
        <v>309</v>
      </c>
    </row>
    <row r="173" spans="1:33" ht="16.5" customHeight="1">
      <c r="A173" s="1965" t="s">
        <v>960</v>
      </c>
      <c r="B173" s="1966" t="s">
        <v>809</v>
      </c>
      <c r="C173" s="1967" t="s">
        <v>336</v>
      </c>
      <c r="D173" s="1968">
        <v>200001</v>
      </c>
      <c r="E173" s="1969">
        <v>150191.48000000001</v>
      </c>
      <c r="F173" s="1970">
        <v>148255.41</v>
      </c>
      <c r="G173" s="1971">
        <v>148255.41</v>
      </c>
      <c r="H173" s="1972" t="s">
        <v>337</v>
      </c>
      <c r="I173" s="1973">
        <v>0</v>
      </c>
      <c r="J173" s="1974">
        <v>148255.41</v>
      </c>
      <c r="K173" s="1975">
        <v>0.74127299999999996</v>
      </c>
      <c r="L173" s="1976" t="s">
        <v>744</v>
      </c>
      <c r="M173" s="1977" t="s">
        <v>157</v>
      </c>
      <c r="N173" s="1978" t="s">
        <v>605</v>
      </c>
      <c r="O173" s="1979" t="s">
        <v>317</v>
      </c>
      <c r="P173" s="1980" t="s">
        <v>323</v>
      </c>
      <c r="Q173" s="1981" t="s">
        <v>309</v>
      </c>
      <c r="R173" s="1982" t="s">
        <v>309</v>
      </c>
      <c r="S173" s="1983" t="s">
        <v>309</v>
      </c>
      <c r="T173" s="1984" t="s">
        <v>309</v>
      </c>
      <c r="U173" s="1985" t="s">
        <v>309</v>
      </c>
      <c r="V173" s="1986" t="s">
        <v>309</v>
      </c>
      <c r="W173" s="1987" t="s">
        <v>309</v>
      </c>
      <c r="X173" s="1988">
        <v>0</v>
      </c>
      <c r="Y173" s="1989" t="s">
        <v>309</v>
      </c>
      <c r="Z173" s="1990" t="s">
        <v>309</v>
      </c>
      <c r="AA173" s="1991" t="s">
        <v>309</v>
      </c>
      <c r="AB173" s="1992" t="s">
        <v>309</v>
      </c>
      <c r="AC173" s="1993" t="s">
        <v>309</v>
      </c>
      <c r="AD173" s="1994" t="s">
        <v>309</v>
      </c>
      <c r="AE173" s="1995" t="s">
        <v>309</v>
      </c>
      <c r="AF173" s="1996" t="s">
        <v>309</v>
      </c>
      <c r="AG173" s="1997" t="s">
        <v>309</v>
      </c>
    </row>
    <row r="174" spans="1:33" ht="16.5" customHeight="1">
      <c r="A174" s="1932" t="s">
        <v>961</v>
      </c>
      <c r="B174" s="1933" t="s">
        <v>808</v>
      </c>
      <c r="C174" s="1934" t="s">
        <v>336</v>
      </c>
      <c r="D174" s="1935">
        <v>140000</v>
      </c>
      <c r="E174" s="1936">
        <v>70722.13</v>
      </c>
      <c r="F174" s="1937">
        <v>70030.45</v>
      </c>
      <c r="G174" s="1938">
        <v>70030.45</v>
      </c>
      <c r="H174" s="1939" t="s">
        <v>337</v>
      </c>
      <c r="I174" s="1940">
        <v>0</v>
      </c>
      <c r="J174" s="1941">
        <v>70030.45</v>
      </c>
      <c r="K174" s="1942">
        <v>0.50021800000000005</v>
      </c>
      <c r="L174" s="1943" t="s">
        <v>764</v>
      </c>
      <c r="M174" s="1944" t="s">
        <v>157</v>
      </c>
      <c r="N174" s="1945" t="s">
        <v>801</v>
      </c>
      <c r="O174" s="1946" t="s">
        <v>317</v>
      </c>
      <c r="P174" s="1947" t="s">
        <v>323</v>
      </c>
      <c r="Q174" s="1948" t="s">
        <v>309</v>
      </c>
      <c r="R174" s="1949" t="s">
        <v>309</v>
      </c>
      <c r="S174" s="1950" t="s">
        <v>309</v>
      </c>
      <c r="T174" s="1951" t="s">
        <v>309</v>
      </c>
      <c r="U174" s="1952" t="s">
        <v>309</v>
      </c>
      <c r="V174" s="1953" t="s">
        <v>309</v>
      </c>
      <c r="W174" s="1954" t="s">
        <v>309</v>
      </c>
      <c r="X174" s="1955">
        <v>0</v>
      </c>
      <c r="Y174" s="1956" t="s">
        <v>309</v>
      </c>
      <c r="Z174" s="1957" t="s">
        <v>309</v>
      </c>
      <c r="AA174" s="1958" t="s">
        <v>309</v>
      </c>
      <c r="AB174" s="1959" t="s">
        <v>309</v>
      </c>
      <c r="AC174" s="1960" t="s">
        <v>309</v>
      </c>
      <c r="AD174" s="1961" t="s">
        <v>309</v>
      </c>
      <c r="AE174" s="1962" t="s">
        <v>309</v>
      </c>
      <c r="AF174" s="1963" t="s">
        <v>309</v>
      </c>
      <c r="AG174" s="1964" t="s">
        <v>309</v>
      </c>
    </row>
    <row r="175" spans="1:33" ht="16.5" customHeight="1">
      <c r="A175" s="1965" t="s">
        <v>962</v>
      </c>
      <c r="B175" s="1966" t="s">
        <v>809</v>
      </c>
      <c r="C175" s="1967" t="s">
        <v>336</v>
      </c>
      <c r="D175" s="1968">
        <v>40000</v>
      </c>
      <c r="E175" s="1969">
        <v>19726.400000000001</v>
      </c>
      <c r="F175" s="1970">
        <v>20000.02</v>
      </c>
      <c r="G175" s="1971">
        <v>20000.02</v>
      </c>
      <c r="H175" s="1972" t="s">
        <v>337</v>
      </c>
      <c r="I175" s="1973">
        <v>0</v>
      </c>
      <c r="J175" s="1974">
        <v>20000.02</v>
      </c>
      <c r="K175" s="1975">
        <v>0.50000100000000003</v>
      </c>
      <c r="L175" s="1976" t="s">
        <v>790</v>
      </c>
      <c r="M175" s="1977" t="s">
        <v>157</v>
      </c>
      <c r="N175" s="1978" t="s">
        <v>720</v>
      </c>
      <c r="O175" s="1979" t="s">
        <v>317</v>
      </c>
      <c r="P175" s="1980" t="s">
        <v>323</v>
      </c>
      <c r="Q175" s="1981" t="s">
        <v>309</v>
      </c>
      <c r="R175" s="1982" t="s">
        <v>309</v>
      </c>
      <c r="S175" s="1983" t="s">
        <v>309</v>
      </c>
      <c r="T175" s="1984" t="s">
        <v>309</v>
      </c>
      <c r="U175" s="1985" t="s">
        <v>309</v>
      </c>
      <c r="V175" s="1986" t="s">
        <v>309</v>
      </c>
      <c r="W175" s="1987" t="s">
        <v>309</v>
      </c>
      <c r="X175" s="1988">
        <v>0</v>
      </c>
      <c r="Y175" s="1989" t="s">
        <v>309</v>
      </c>
      <c r="Z175" s="1990" t="s">
        <v>309</v>
      </c>
      <c r="AA175" s="1991" t="s">
        <v>309</v>
      </c>
      <c r="AB175" s="1992" t="s">
        <v>309</v>
      </c>
      <c r="AC175" s="1993" t="s">
        <v>309</v>
      </c>
      <c r="AD175" s="1994" t="s">
        <v>309</v>
      </c>
      <c r="AE175" s="1995" t="s">
        <v>309</v>
      </c>
      <c r="AF175" s="1996" t="s">
        <v>309</v>
      </c>
      <c r="AG175" s="1997" t="s">
        <v>309</v>
      </c>
    </row>
    <row r="176" spans="1:33" ht="16.5" customHeight="1">
      <c r="A176" s="1932" t="s">
        <v>963</v>
      </c>
      <c r="B176" s="1933" t="s">
        <v>800</v>
      </c>
      <c r="C176" s="1934" t="s">
        <v>337</v>
      </c>
      <c r="D176" s="1935">
        <v>160000</v>
      </c>
      <c r="E176" s="1936">
        <v>0</v>
      </c>
      <c r="F176" s="1937">
        <v>117238.55</v>
      </c>
      <c r="G176" s="1938">
        <v>117238.55</v>
      </c>
      <c r="H176" s="1939" t="s">
        <v>337</v>
      </c>
      <c r="I176" s="1940">
        <v>0</v>
      </c>
      <c r="J176" s="1941">
        <v>117238.55</v>
      </c>
      <c r="K176" s="1942">
        <v>0.73274099999999998</v>
      </c>
      <c r="L176" s="1943" t="s">
        <v>748</v>
      </c>
      <c r="M176" s="1944" t="s">
        <v>157</v>
      </c>
      <c r="N176" s="1945" t="s">
        <v>803</v>
      </c>
      <c r="O176" s="1946" t="s">
        <v>317</v>
      </c>
      <c r="P176" s="1947" t="s">
        <v>323</v>
      </c>
      <c r="Q176" s="1948" t="s">
        <v>309</v>
      </c>
      <c r="R176" s="1949" t="s">
        <v>309</v>
      </c>
      <c r="S176" s="1950" t="s">
        <v>309</v>
      </c>
      <c r="T176" s="1951" t="s">
        <v>309</v>
      </c>
      <c r="U176" s="1952" t="s">
        <v>309</v>
      </c>
      <c r="V176" s="1953" t="s">
        <v>309</v>
      </c>
      <c r="W176" s="1954" t="s">
        <v>309</v>
      </c>
      <c r="X176" s="1955">
        <v>0</v>
      </c>
      <c r="Y176" s="1956" t="s">
        <v>309</v>
      </c>
      <c r="Z176" s="1957" t="s">
        <v>309</v>
      </c>
      <c r="AA176" s="1958" t="s">
        <v>309</v>
      </c>
      <c r="AB176" s="1959" t="s">
        <v>309</v>
      </c>
      <c r="AC176" s="1960" t="s">
        <v>309</v>
      </c>
      <c r="AD176" s="1961" t="s">
        <v>309</v>
      </c>
      <c r="AE176" s="1962" t="s">
        <v>309</v>
      </c>
      <c r="AF176" s="1963" t="s">
        <v>309</v>
      </c>
      <c r="AG176" s="1964" t="s">
        <v>309</v>
      </c>
    </row>
    <row r="177" spans="1:33" ht="16.5" customHeight="1">
      <c r="A177" s="1965" t="s">
        <v>964</v>
      </c>
      <c r="B177" s="1966" t="s">
        <v>810</v>
      </c>
      <c r="C177" s="1967" t="s">
        <v>336</v>
      </c>
      <c r="D177" s="1968">
        <v>200000</v>
      </c>
      <c r="E177" s="1969">
        <v>154499.79999999999</v>
      </c>
      <c r="F177" s="1970">
        <v>153183.28</v>
      </c>
      <c r="G177" s="1971">
        <v>153183.28</v>
      </c>
      <c r="H177" s="1972" t="s">
        <v>337</v>
      </c>
      <c r="I177" s="1973">
        <v>0</v>
      </c>
      <c r="J177" s="1974">
        <v>153183.28</v>
      </c>
      <c r="K177" s="1975">
        <v>0.76591600000000004</v>
      </c>
      <c r="L177" s="1976" t="s">
        <v>776</v>
      </c>
      <c r="M177" s="1977" t="s">
        <v>157</v>
      </c>
      <c r="N177" s="1978" t="s">
        <v>803</v>
      </c>
      <c r="O177" s="1979" t="s">
        <v>317</v>
      </c>
      <c r="P177" s="1980" t="s">
        <v>323</v>
      </c>
      <c r="Q177" s="1981" t="s">
        <v>309</v>
      </c>
      <c r="R177" s="1982" t="s">
        <v>309</v>
      </c>
      <c r="S177" s="1983" t="s">
        <v>309</v>
      </c>
      <c r="T177" s="1984" t="s">
        <v>309</v>
      </c>
      <c r="U177" s="1985" t="s">
        <v>309</v>
      </c>
      <c r="V177" s="1986" t="s">
        <v>309</v>
      </c>
      <c r="W177" s="1987" t="s">
        <v>309</v>
      </c>
      <c r="X177" s="1988">
        <v>0</v>
      </c>
      <c r="Y177" s="1989" t="s">
        <v>309</v>
      </c>
      <c r="Z177" s="1990" t="s">
        <v>309</v>
      </c>
      <c r="AA177" s="1991" t="s">
        <v>309</v>
      </c>
      <c r="AB177" s="1992" t="s">
        <v>309</v>
      </c>
      <c r="AC177" s="1993" t="s">
        <v>309</v>
      </c>
      <c r="AD177" s="1994" t="s">
        <v>309</v>
      </c>
      <c r="AE177" s="1995" t="s">
        <v>309</v>
      </c>
      <c r="AF177" s="1996" t="s">
        <v>309</v>
      </c>
      <c r="AG177" s="1997" t="s">
        <v>309</v>
      </c>
    </row>
    <row r="178" spans="1:33" ht="16.5" customHeight="1">
      <c r="A178" s="1932" t="s">
        <v>965</v>
      </c>
      <c r="B178" s="1933" t="s">
        <v>812</v>
      </c>
      <c r="C178" s="1934" t="s">
        <v>336</v>
      </c>
      <c r="D178" s="1935">
        <v>79111</v>
      </c>
      <c r="E178" s="1936">
        <v>54413.58</v>
      </c>
      <c r="F178" s="1937">
        <v>52567.56</v>
      </c>
      <c r="G178" s="1938">
        <v>52567.56</v>
      </c>
      <c r="H178" s="1939" t="s">
        <v>337</v>
      </c>
      <c r="I178" s="1940">
        <v>0</v>
      </c>
      <c r="J178" s="1941">
        <v>52567.56</v>
      </c>
      <c r="K178" s="1942">
        <v>0.66447900000000004</v>
      </c>
      <c r="L178" s="1943" t="s">
        <v>778</v>
      </c>
      <c r="M178" s="1944" t="s">
        <v>324</v>
      </c>
      <c r="N178" s="1945" t="s">
        <v>561</v>
      </c>
      <c r="O178" s="1946" t="s">
        <v>318</v>
      </c>
      <c r="P178" s="1947" t="s">
        <v>323</v>
      </c>
      <c r="Q178" s="1948" t="s">
        <v>309</v>
      </c>
      <c r="R178" s="1949" t="s">
        <v>309</v>
      </c>
      <c r="S178" s="1950" t="s">
        <v>309</v>
      </c>
      <c r="T178" s="1951" t="s">
        <v>309</v>
      </c>
      <c r="U178" s="1952" t="s">
        <v>309</v>
      </c>
      <c r="V178" s="1953" t="s">
        <v>309</v>
      </c>
      <c r="W178" s="1954" t="s">
        <v>309</v>
      </c>
      <c r="X178" s="1955">
        <v>0</v>
      </c>
      <c r="Y178" s="1956" t="s">
        <v>309</v>
      </c>
      <c r="Z178" s="1957" t="s">
        <v>309</v>
      </c>
      <c r="AA178" s="1958" t="s">
        <v>309</v>
      </c>
      <c r="AB178" s="1959" t="s">
        <v>309</v>
      </c>
      <c r="AC178" s="1960" t="s">
        <v>309</v>
      </c>
      <c r="AD178" s="1961" t="s">
        <v>309</v>
      </c>
      <c r="AE178" s="1962" t="s">
        <v>309</v>
      </c>
      <c r="AF178" s="1963" t="s">
        <v>309</v>
      </c>
      <c r="AG178" s="1964" t="s">
        <v>309</v>
      </c>
    </row>
    <row r="179" spans="1:33" ht="16.5" customHeight="1">
      <c r="A179" s="1965" t="s">
        <v>966</v>
      </c>
      <c r="B179" s="1966" t="s">
        <v>812</v>
      </c>
      <c r="C179" s="1967" t="s">
        <v>336</v>
      </c>
      <c r="D179" s="1968">
        <v>296000</v>
      </c>
      <c r="E179" s="1969">
        <v>188478.36</v>
      </c>
      <c r="F179" s="1970">
        <v>187353.8</v>
      </c>
      <c r="G179" s="1971">
        <v>187353.8</v>
      </c>
      <c r="H179" s="1972" t="s">
        <v>337</v>
      </c>
      <c r="I179" s="1973">
        <v>0</v>
      </c>
      <c r="J179" s="1974">
        <v>187353.8</v>
      </c>
      <c r="K179" s="1975">
        <v>0.63295199999999996</v>
      </c>
      <c r="L179" s="1976" t="s">
        <v>764</v>
      </c>
      <c r="M179" s="1977" t="s">
        <v>157</v>
      </c>
      <c r="N179" s="1978" t="s">
        <v>605</v>
      </c>
      <c r="O179" s="1979" t="s">
        <v>317</v>
      </c>
      <c r="P179" s="1980" t="s">
        <v>323</v>
      </c>
      <c r="Q179" s="1981" t="s">
        <v>309</v>
      </c>
      <c r="R179" s="1982" t="s">
        <v>309</v>
      </c>
      <c r="S179" s="1983" t="s">
        <v>309</v>
      </c>
      <c r="T179" s="1984" t="s">
        <v>309</v>
      </c>
      <c r="U179" s="1985" t="s">
        <v>309</v>
      </c>
      <c r="V179" s="1986" t="s">
        <v>309</v>
      </c>
      <c r="W179" s="1987" t="s">
        <v>309</v>
      </c>
      <c r="X179" s="1988">
        <v>0</v>
      </c>
      <c r="Y179" s="1989" t="s">
        <v>309</v>
      </c>
      <c r="Z179" s="1990" t="s">
        <v>309</v>
      </c>
      <c r="AA179" s="1991" t="s">
        <v>309</v>
      </c>
      <c r="AB179" s="1992" t="s">
        <v>309</v>
      </c>
      <c r="AC179" s="1993" t="s">
        <v>309</v>
      </c>
      <c r="AD179" s="1994" t="s">
        <v>309</v>
      </c>
      <c r="AE179" s="1995" t="s">
        <v>309</v>
      </c>
      <c r="AF179" s="1996" t="s">
        <v>309</v>
      </c>
      <c r="AG179" s="1997" t="s">
        <v>309</v>
      </c>
    </row>
    <row r="180" spans="1:33" ht="16.5" customHeight="1">
      <c r="A180" s="1932" t="s">
        <v>967</v>
      </c>
      <c r="B180" s="1933" t="s">
        <v>799</v>
      </c>
      <c r="C180" s="1934" t="s">
        <v>335</v>
      </c>
      <c r="D180" s="1935">
        <v>290000</v>
      </c>
      <c r="E180" s="1936">
        <v>0</v>
      </c>
      <c r="F180" s="1937">
        <v>200099.46</v>
      </c>
      <c r="G180" s="1938">
        <v>200099.46</v>
      </c>
      <c r="H180" s="1939" t="s">
        <v>337</v>
      </c>
      <c r="I180" s="1940">
        <v>0</v>
      </c>
      <c r="J180" s="1941">
        <v>200099.46</v>
      </c>
      <c r="K180" s="1942">
        <v>0.689998</v>
      </c>
      <c r="L180" s="1943" t="s">
        <v>744</v>
      </c>
      <c r="M180" s="1944" t="s">
        <v>157</v>
      </c>
      <c r="N180" s="1945" t="s">
        <v>605</v>
      </c>
      <c r="O180" s="1946" t="s">
        <v>317</v>
      </c>
      <c r="P180" s="1947" t="s">
        <v>323</v>
      </c>
      <c r="Q180" s="1948" t="s">
        <v>309</v>
      </c>
      <c r="R180" s="1949" t="s">
        <v>309</v>
      </c>
      <c r="S180" s="1950" t="s">
        <v>309</v>
      </c>
      <c r="T180" s="1951" t="s">
        <v>309</v>
      </c>
      <c r="U180" s="1952" t="s">
        <v>309</v>
      </c>
      <c r="V180" s="1953" t="s">
        <v>309</v>
      </c>
      <c r="W180" s="1954" t="s">
        <v>309</v>
      </c>
      <c r="X180" s="1955">
        <v>0</v>
      </c>
      <c r="Y180" s="1956" t="s">
        <v>309</v>
      </c>
      <c r="Z180" s="1957" t="s">
        <v>309</v>
      </c>
      <c r="AA180" s="1958" t="s">
        <v>309</v>
      </c>
      <c r="AB180" s="1959" t="s">
        <v>309</v>
      </c>
      <c r="AC180" s="1960" t="s">
        <v>309</v>
      </c>
      <c r="AD180" s="1961" t="s">
        <v>309</v>
      </c>
      <c r="AE180" s="1962" t="s">
        <v>309</v>
      </c>
      <c r="AF180" s="1963" t="s">
        <v>309</v>
      </c>
      <c r="AG180" s="1964" t="s">
        <v>309</v>
      </c>
    </row>
    <row r="181" spans="1:33" ht="16.5" customHeight="1">
      <c r="A181" s="1965" t="s">
        <v>968</v>
      </c>
      <c r="B181" s="1966" t="s">
        <v>812</v>
      </c>
      <c r="C181" s="1967" t="s">
        <v>336</v>
      </c>
      <c r="D181" s="1968">
        <v>374000</v>
      </c>
      <c r="E181" s="1969">
        <v>303218.06</v>
      </c>
      <c r="F181" s="1970">
        <v>299555.73</v>
      </c>
      <c r="G181" s="1971">
        <v>299555.73</v>
      </c>
      <c r="H181" s="1972" t="s">
        <v>337</v>
      </c>
      <c r="I181" s="1973">
        <v>0</v>
      </c>
      <c r="J181" s="1974">
        <v>299555.73</v>
      </c>
      <c r="K181" s="1975">
        <v>0.80095099999999997</v>
      </c>
      <c r="L181" s="1976" t="s">
        <v>742</v>
      </c>
      <c r="M181" s="1977" t="s">
        <v>157</v>
      </c>
      <c r="N181" s="1978" t="s">
        <v>605</v>
      </c>
      <c r="O181" s="1979" t="s">
        <v>317</v>
      </c>
      <c r="P181" s="1980" t="s">
        <v>323</v>
      </c>
      <c r="Q181" s="1981" t="s">
        <v>309</v>
      </c>
      <c r="R181" s="1982" t="s">
        <v>309</v>
      </c>
      <c r="S181" s="1983" t="s">
        <v>309</v>
      </c>
      <c r="T181" s="1984" t="s">
        <v>309</v>
      </c>
      <c r="U181" s="1985" t="s">
        <v>309</v>
      </c>
      <c r="V181" s="1986" t="s">
        <v>309</v>
      </c>
      <c r="W181" s="1987" t="s">
        <v>309</v>
      </c>
      <c r="X181" s="1988">
        <v>0</v>
      </c>
      <c r="Y181" s="1989" t="s">
        <v>309</v>
      </c>
      <c r="Z181" s="1990" t="s">
        <v>309</v>
      </c>
      <c r="AA181" s="1991" t="s">
        <v>309</v>
      </c>
      <c r="AB181" s="1992" t="s">
        <v>309</v>
      </c>
      <c r="AC181" s="1993" t="s">
        <v>309</v>
      </c>
      <c r="AD181" s="1994" t="s">
        <v>309</v>
      </c>
      <c r="AE181" s="1995" t="s">
        <v>309</v>
      </c>
      <c r="AF181" s="1996" t="s">
        <v>309</v>
      </c>
      <c r="AG181" s="1997" t="s">
        <v>309</v>
      </c>
    </row>
    <row r="182" spans="1:33" ht="16.5" customHeight="1">
      <c r="A182" s="1932" t="s">
        <v>969</v>
      </c>
      <c r="B182" s="1933" t="s">
        <v>845</v>
      </c>
      <c r="C182" s="1934" t="s">
        <v>336</v>
      </c>
      <c r="D182" s="1935">
        <v>52700</v>
      </c>
      <c r="E182" s="1936">
        <v>39078.29</v>
      </c>
      <c r="F182" s="1937">
        <v>37741.17</v>
      </c>
      <c r="G182" s="1938">
        <v>37741.17</v>
      </c>
      <c r="H182" s="1939" t="s">
        <v>337</v>
      </c>
      <c r="I182" s="1940">
        <v>0</v>
      </c>
      <c r="J182" s="1941">
        <v>37741.17</v>
      </c>
      <c r="K182" s="1942">
        <v>0.71615099999999998</v>
      </c>
      <c r="L182" s="1943" t="s">
        <v>744</v>
      </c>
      <c r="M182" s="1944" t="s">
        <v>324</v>
      </c>
      <c r="N182" s="1945" t="s">
        <v>801</v>
      </c>
      <c r="O182" s="1946" t="s">
        <v>318</v>
      </c>
      <c r="P182" s="1947" t="s">
        <v>323</v>
      </c>
      <c r="Q182" s="1948" t="s">
        <v>309</v>
      </c>
      <c r="R182" s="1949" t="s">
        <v>309</v>
      </c>
      <c r="S182" s="1950" t="s">
        <v>309</v>
      </c>
      <c r="T182" s="1951" t="s">
        <v>309</v>
      </c>
      <c r="U182" s="1952" t="s">
        <v>309</v>
      </c>
      <c r="V182" s="1953" t="s">
        <v>309</v>
      </c>
      <c r="W182" s="1954" t="s">
        <v>309</v>
      </c>
      <c r="X182" s="1955">
        <v>0</v>
      </c>
      <c r="Y182" s="1956" t="s">
        <v>309</v>
      </c>
      <c r="Z182" s="1957" t="s">
        <v>309</v>
      </c>
      <c r="AA182" s="1958" t="s">
        <v>309</v>
      </c>
      <c r="AB182" s="1959" t="s">
        <v>309</v>
      </c>
      <c r="AC182" s="1960" t="s">
        <v>309</v>
      </c>
      <c r="AD182" s="1961" t="s">
        <v>309</v>
      </c>
      <c r="AE182" s="1962" t="s">
        <v>309</v>
      </c>
      <c r="AF182" s="1963" t="s">
        <v>309</v>
      </c>
      <c r="AG182" s="1964" t="s">
        <v>309</v>
      </c>
    </row>
    <row r="183" spans="1:33" ht="16.5" customHeight="1">
      <c r="A183" s="1965" t="s">
        <v>970</v>
      </c>
      <c r="B183" s="1966" t="s">
        <v>845</v>
      </c>
      <c r="C183" s="1967" t="s">
        <v>336</v>
      </c>
      <c r="D183" s="1968">
        <v>130000</v>
      </c>
      <c r="E183" s="1969">
        <v>89197.79</v>
      </c>
      <c r="F183" s="1970">
        <v>88920.82</v>
      </c>
      <c r="G183" s="1971">
        <v>88920.82</v>
      </c>
      <c r="H183" s="1972" t="s">
        <v>337</v>
      </c>
      <c r="I183" s="1973">
        <v>0</v>
      </c>
      <c r="J183" s="1974">
        <v>88920.82</v>
      </c>
      <c r="K183" s="1975">
        <v>0.684006</v>
      </c>
      <c r="L183" s="1976" t="s">
        <v>792</v>
      </c>
      <c r="M183" s="1977" t="s">
        <v>157</v>
      </c>
      <c r="N183" s="1978" t="s">
        <v>605</v>
      </c>
      <c r="O183" s="1979" t="s">
        <v>317</v>
      </c>
      <c r="P183" s="1980" t="s">
        <v>323</v>
      </c>
      <c r="Q183" s="1981" t="s">
        <v>309</v>
      </c>
      <c r="R183" s="1982" t="s">
        <v>309</v>
      </c>
      <c r="S183" s="1983" t="s">
        <v>309</v>
      </c>
      <c r="T183" s="1984" t="s">
        <v>309</v>
      </c>
      <c r="U183" s="1985" t="s">
        <v>309</v>
      </c>
      <c r="V183" s="1986" t="s">
        <v>309</v>
      </c>
      <c r="W183" s="1987" t="s">
        <v>309</v>
      </c>
      <c r="X183" s="1988">
        <v>0</v>
      </c>
      <c r="Y183" s="1989" t="s">
        <v>309</v>
      </c>
      <c r="Z183" s="1990" t="s">
        <v>309</v>
      </c>
      <c r="AA183" s="1991" t="s">
        <v>309</v>
      </c>
      <c r="AB183" s="1992" t="s">
        <v>309</v>
      </c>
      <c r="AC183" s="1993" t="s">
        <v>309</v>
      </c>
      <c r="AD183" s="1994" t="s">
        <v>309</v>
      </c>
      <c r="AE183" s="1995" t="s">
        <v>309</v>
      </c>
      <c r="AF183" s="1996" t="s">
        <v>309</v>
      </c>
      <c r="AG183" s="1997" t="s">
        <v>309</v>
      </c>
    </row>
    <row r="184" spans="1:33" ht="16.5" customHeight="1">
      <c r="A184" s="1932" t="s">
        <v>971</v>
      </c>
      <c r="B184" s="1933" t="s">
        <v>845</v>
      </c>
      <c r="C184" s="1934" t="s">
        <v>337</v>
      </c>
      <c r="D184" s="1935">
        <v>100000</v>
      </c>
      <c r="E184" s="1936">
        <v>0</v>
      </c>
      <c r="F184" s="1937">
        <v>80935.88</v>
      </c>
      <c r="G184" s="1938">
        <v>80935.88</v>
      </c>
      <c r="H184" s="1939" t="s">
        <v>337</v>
      </c>
      <c r="I184" s="1940">
        <v>0</v>
      </c>
      <c r="J184" s="1941">
        <v>80935.88</v>
      </c>
      <c r="K184" s="1942">
        <v>0.80935900000000005</v>
      </c>
      <c r="L184" s="1943" t="s">
        <v>770</v>
      </c>
      <c r="M184" s="1944" t="s">
        <v>157</v>
      </c>
      <c r="N184" s="1945" t="s">
        <v>803</v>
      </c>
      <c r="O184" s="1946" t="s">
        <v>317</v>
      </c>
      <c r="P184" s="1947" t="s">
        <v>323</v>
      </c>
      <c r="Q184" s="1948" t="s">
        <v>309</v>
      </c>
      <c r="R184" s="1949" t="s">
        <v>309</v>
      </c>
      <c r="S184" s="1950" t="s">
        <v>309</v>
      </c>
      <c r="T184" s="1951" t="s">
        <v>309</v>
      </c>
      <c r="U184" s="1952" t="s">
        <v>309</v>
      </c>
      <c r="V184" s="1953" t="s">
        <v>309</v>
      </c>
      <c r="W184" s="1954" t="s">
        <v>309</v>
      </c>
      <c r="X184" s="1955">
        <v>0</v>
      </c>
      <c r="Y184" s="1956" t="s">
        <v>309</v>
      </c>
      <c r="Z184" s="1957" t="s">
        <v>309</v>
      </c>
      <c r="AA184" s="1958" t="s">
        <v>309</v>
      </c>
      <c r="AB184" s="1959" t="s">
        <v>309</v>
      </c>
      <c r="AC184" s="1960" t="s">
        <v>309</v>
      </c>
      <c r="AD184" s="1961" t="s">
        <v>309</v>
      </c>
      <c r="AE184" s="1962" t="s">
        <v>309</v>
      </c>
      <c r="AF184" s="1963" t="s">
        <v>309</v>
      </c>
      <c r="AG184" s="1964" t="s">
        <v>309</v>
      </c>
    </row>
    <row r="185" spans="1:33" ht="16.5" customHeight="1">
      <c r="A185" s="1965" t="s">
        <v>972</v>
      </c>
      <c r="B185" s="1966" t="s">
        <v>813</v>
      </c>
      <c r="C185" s="1967" t="s">
        <v>336</v>
      </c>
      <c r="D185" s="1968">
        <v>162895.6</v>
      </c>
      <c r="E185" s="1969">
        <v>129440.11</v>
      </c>
      <c r="F185" s="1970">
        <v>124863.4</v>
      </c>
      <c r="G185" s="1971">
        <v>124863.4</v>
      </c>
      <c r="H185" s="1972" t="s">
        <v>337</v>
      </c>
      <c r="I185" s="1973">
        <v>0</v>
      </c>
      <c r="J185" s="1974">
        <v>124863.4</v>
      </c>
      <c r="K185" s="1975">
        <v>0.76652399999999998</v>
      </c>
      <c r="L185" s="1976" t="s">
        <v>778</v>
      </c>
      <c r="M185" s="1977" t="s">
        <v>324</v>
      </c>
      <c r="N185" s="1978" t="s">
        <v>561</v>
      </c>
      <c r="O185" s="1979" t="s">
        <v>318</v>
      </c>
      <c r="P185" s="1980" t="s">
        <v>323</v>
      </c>
      <c r="Q185" s="1981" t="s">
        <v>309</v>
      </c>
      <c r="R185" s="1982" t="s">
        <v>309</v>
      </c>
      <c r="S185" s="1983" t="s">
        <v>309</v>
      </c>
      <c r="T185" s="1984" t="s">
        <v>309</v>
      </c>
      <c r="U185" s="1985" t="s">
        <v>309</v>
      </c>
      <c r="V185" s="1986" t="s">
        <v>309</v>
      </c>
      <c r="W185" s="1987" t="s">
        <v>309</v>
      </c>
      <c r="X185" s="1988">
        <v>0</v>
      </c>
      <c r="Y185" s="1989" t="s">
        <v>309</v>
      </c>
      <c r="Z185" s="1990" t="s">
        <v>309</v>
      </c>
      <c r="AA185" s="1991" t="s">
        <v>309</v>
      </c>
      <c r="AB185" s="1992" t="s">
        <v>309</v>
      </c>
      <c r="AC185" s="1993" t="s">
        <v>309</v>
      </c>
      <c r="AD185" s="1994" t="s">
        <v>309</v>
      </c>
      <c r="AE185" s="1995" t="s">
        <v>309</v>
      </c>
      <c r="AF185" s="1996" t="s">
        <v>309</v>
      </c>
      <c r="AG185" s="1997" t="s">
        <v>309</v>
      </c>
    </row>
    <row r="186" spans="1:33" ht="16.5" customHeight="1">
      <c r="A186" s="1932" t="s">
        <v>973</v>
      </c>
      <c r="B186" s="1933" t="s">
        <v>813</v>
      </c>
      <c r="C186" s="1934" t="s">
        <v>337</v>
      </c>
      <c r="D186" s="1935">
        <v>205000</v>
      </c>
      <c r="E186" s="1936">
        <v>0</v>
      </c>
      <c r="F186" s="1937">
        <v>173378.01</v>
      </c>
      <c r="G186" s="1938">
        <v>173378.01</v>
      </c>
      <c r="H186" s="1939" t="s">
        <v>337</v>
      </c>
      <c r="I186" s="1940">
        <v>0</v>
      </c>
      <c r="J186" s="1941">
        <v>173378.01</v>
      </c>
      <c r="K186" s="1942">
        <v>0.845746</v>
      </c>
      <c r="L186" s="1943" t="s">
        <v>786</v>
      </c>
      <c r="M186" s="1944" t="s">
        <v>157</v>
      </c>
      <c r="N186" s="1945" t="s">
        <v>801</v>
      </c>
      <c r="O186" s="1946" t="s">
        <v>317</v>
      </c>
      <c r="P186" s="1947" t="s">
        <v>323</v>
      </c>
      <c r="Q186" s="1948" t="s">
        <v>309</v>
      </c>
      <c r="R186" s="1949" t="s">
        <v>309</v>
      </c>
      <c r="S186" s="1950" t="s">
        <v>309</v>
      </c>
      <c r="T186" s="1951" t="s">
        <v>309</v>
      </c>
      <c r="U186" s="1952" t="s">
        <v>309</v>
      </c>
      <c r="V186" s="1953" t="s">
        <v>309</v>
      </c>
      <c r="W186" s="1954" t="s">
        <v>309</v>
      </c>
      <c r="X186" s="1955">
        <v>0</v>
      </c>
      <c r="Y186" s="1956" t="s">
        <v>309</v>
      </c>
      <c r="Z186" s="1957" t="s">
        <v>309</v>
      </c>
      <c r="AA186" s="1958" t="s">
        <v>309</v>
      </c>
      <c r="AB186" s="1959" t="s">
        <v>309</v>
      </c>
      <c r="AC186" s="1960" t="s">
        <v>309</v>
      </c>
      <c r="AD186" s="1961" t="s">
        <v>309</v>
      </c>
      <c r="AE186" s="1962" t="s">
        <v>309</v>
      </c>
      <c r="AF186" s="1963" t="s">
        <v>309</v>
      </c>
      <c r="AG186" s="1964" t="s">
        <v>309</v>
      </c>
    </row>
    <row r="187" spans="1:33" ht="16.5" customHeight="1">
      <c r="A187" s="1965" t="s">
        <v>974</v>
      </c>
      <c r="B187" s="1966" t="s">
        <v>813</v>
      </c>
      <c r="C187" s="1967" t="s">
        <v>336</v>
      </c>
      <c r="D187" s="1968">
        <v>250000</v>
      </c>
      <c r="E187" s="1969">
        <v>217840.98</v>
      </c>
      <c r="F187" s="1970">
        <v>215062.34</v>
      </c>
      <c r="G187" s="1971">
        <v>215062.34</v>
      </c>
      <c r="H187" s="1972" t="s">
        <v>337</v>
      </c>
      <c r="I187" s="1973">
        <v>0</v>
      </c>
      <c r="J187" s="1974">
        <v>215062.34</v>
      </c>
      <c r="K187" s="1975">
        <v>0.86024900000000004</v>
      </c>
      <c r="L187" s="1976" t="s">
        <v>786</v>
      </c>
      <c r="M187" s="1977" t="s">
        <v>157</v>
      </c>
      <c r="N187" s="1978" t="s">
        <v>801</v>
      </c>
      <c r="O187" s="1979" t="s">
        <v>317</v>
      </c>
      <c r="P187" s="1980" t="s">
        <v>323</v>
      </c>
      <c r="Q187" s="1981" t="s">
        <v>309</v>
      </c>
      <c r="R187" s="1982" t="s">
        <v>309</v>
      </c>
      <c r="S187" s="1983" t="s">
        <v>309</v>
      </c>
      <c r="T187" s="1984" t="s">
        <v>309</v>
      </c>
      <c r="U187" s="1985" t="s">
        <v>309</v>
      </c>
      <c r="V187" s="1986" t="s">
        <v>309</v>
      </c>
      <c r="W187" s="1987" t="s">
        <v>309</v>
      </c>
      <c r="X187" s="1988">
        <v>0</v>
      </c>
      <c r="Y187" s="1989" t="s">
        <v>309</v>
      </c>
      <c r="Z187" s="1990" t="s">
        <v>309</v>
      </c>
      <c r="AA187" s="1991" t="s">
        <v>309</v>
      </c>
      <c r="AB187" s="1992" t="s">
        <v>309</v>
      </c>
      <c r="AC187" s="1993" t="s">
        <v>309</v>
      </c>
      <c r="AD187" s="1994" t="s">
        <v>309</v>
      </c>
      <c r="AE187" s="1995" t="s">
        <v>309</v>
      </c>
      <c r="AF187" s="1996" t="s">
        <v>309</v>
      </c>
      <c r="AG187" s="1997" t="s">
        <v>309</v>
      </c>
    </row>
    <row r="188" spans="1:33" ht="16.5" customHeight="1">
      <c r="A188" s="1932" t="s">
        <v>975</v>
      </c>
      <c r="B188" s="1933" t="s">
        <v>813</v>
      </c>
      <c r="C188" s="1934" t="s">
        <v>336</v>
      </c>
      <c r="D188" s="1935">
        <v>350000</v>
      </c>
      <c r="E188" s="1936">
        <v>261116.87</v>
      </c>
      <c r="F188" s="1937">
        <v>259380.95</v>
      </c>
      <c r="G188" s="1938">
        <v>259380.95</v>
      </c>
      <c r="H188" s="1939" t="s">
        <v>337</v>
      </c>
      <c r="I188" s="1940">
        <v>0</v>
      </c>
      <c r="J188" s="1941">
        <v>259380.95</v>
      </c>
      <c r="K188" s="1942">
        <v>0.74108799999999997</v>
      </c>
      <c r="L188" s="1943" t="s">
        <v>752</v>
      </c>
      <c r="M188" s="1944" t="s">
        <v>324</v>
      </c>
      <c r="N188" s="1945" t="s">
        <v>605</v>
      </c>
      <c r="O188" s="1946" t="s">
        <v>318</v>
      </c>
      <c r="P188" s="1947" t="s">
        <v>323</v>
      </c>
      <c r="Q188" s="1948" t="s">
        <v>309</v>
      </c>
      <c r="R188" s="1949" t="s">
        <v>309</v>
      </c>
      <c r="S188" s="1950" t="s">
        <v>309</v>
      </c>
      <c r="T188" s="1951" t="s">
        <v>309</v>
      </c>
      <c r="U188" s="1952" t="s">
        <v>309</v>
      </c>
      <c r="V188" s="1953" t="s">
        <v>309</v>
      </c>
      <c r="W188" s="1954" t="s">
        <v>309</v>
      </c>
      <c r="X188" s="1955">
        <v>0</v>
      </c>
      <c r="Y188" s="1956" t="s">
        <v>309</v>
      </c>
      <c r="Z188" s="1957" t="s">
        <v>309</v>
      </c>
      <c r="AA188" s="1958" t="s">
        <v>309</v>
      </c>
      <c r="AB188" s="1959" t="s">
        <v>309</v>
      </c>
      <c r="AC188" s="1960" t="s">
        <v>309</v>
      </c>
      <c r="AD188" s="1961" t="s">
        <v>309</v>
      </c>
      <c r="AE188" s="1962" t="s">
        <v>309</v>
      </c>
      <c r="AF188" s="1963" t="s">
        <v>309</v>
      </c>
      <c r="AG188" s="1964" t="s">
        <v>309</v>
      </c>
    </row>
    <row r="189" spans="1:33" ht="16.5" customHeight="1">
      <c r="A189" s="1965" t="s">
        <v>976</v>
      </c>
      <c r="B189" s="1966" t="s">
        <v>813</v>
      </c>
      <c r="C189" s="1967" t="s">
        <v>336</v>
      </c>
      <c r="D189" s="1968">
        <v>246000</v>
      </c>
      <c r="E189" s="1969">
        <v>183136.62</v>
      </c>
      <c r="F189" s="1970">
        <v>182096.21</v>
      </c>
      <c r="G189" s="1971">
        <v>182096.21</v>
      </c>
      <c r="H189" s="1972" t="s">
        <v>337</v>
      </c>
      <c r="I189" s="1973">
        <v>0</v>
      </c>
      <c r="J189" s="1974">
        <v>182096.21</v>
      </c>
      <c r="K189" s="1975">
        <v>0.740228</v>
      </c>
      <c r="L189" s="1976" t="s">
        <v>792</v>
      </c>
      <c r="M189" s="1977" t="s">
        <v>157</v>
      </c>
      <c r="N189" s="1978" t="s">
        <v>605</v>
      </c>
      <c r="O189" s="1979" t="s">
        <v>317</v>
      </c>
      <c r="P189" s="1980" t="s">
        <v>323</v>
      </c>
      <c r="Q189" s="1981" t="s">
        <v>309</v>
      </c>
      <c r="R189" s="1982" t="s">
        <v>309</v>
      </c>
      <c r="S189" s="1983" t="s">
        <v>309</v>
      </c>
      <c r="T189" s="1984" t="s">
        <v>309</v>
      </c>
      <c r="U189" s="1985" t="s">
        <v>309</v>
      </c>
      <c r="V189" s="1986" t="s">
        <v>309</v>
      </c>
      <c r="W189" s="1987" t="s">
        <v>309</v>
      </c>
      <c r="X189" s="1988">
        <v>0</v>
      </c>
      <c r="Y189" s="1989" t="s">
        <v>309</v>
      </c>
      <c r="Z189" s="1990" t="s">
        <v>309</v>
      </c>
      <c r="AA189" s="1991" t="s">
        <v>309</v>
      </c>
      <c r="AB189" s="1992" t="s">
        <v>309</v>
      </c>
      <c r="AC189" s="1993" t="s">
        <v>309</v>
      </c>
      <c r="AD189" s="1994" t="s">
        <v>309</v>
      </c>
      <c r="AE189" s="1995" t="s">
        <v>309</v>
      </c>
      <c r="AF189" s="1996" t="s">
        <v>309</v>
      </c>
      <c r="AG189" s="1997" t="s">
        <v>309</v>
      </c>
    </row>
    <row r="190" spans="1:33" ht="16.5" customHeight="1">
      <c r="A190" s="1932" t="s">
        <v>977</v>
      </c>
      <c r="B190" s="1933" t="s">
        <v>813</v>
      </c>
      <c r="C190" s="1934" t="s">
        <v>336</v>
      </c>
      <c r="D190" s="1935">
        <v>140000</v>
      </c>
      <c r="E190" s="1936">
        <v>103426.67</v>
      </c>
      <c r="F190" s="1937">
        <v>103189.08</v>
      </c>
      <c r="G190" s="1938">
        <v>103189.08</v>
      </c>
      <c r="H190" s="1939" t="s">
        <v>337</v>
      </c>
      <c r="I190" s="1940">
        <v>0</v>
      </c>
      <c r="J190" s="1941">
        <v>103189.08</v>
      </c>
      <c r="K190" s="1942">
        <v>0.73706499999999997</v>
      </c>
      <c r="L190" s="1943" t="s">
        <v>792</v>
      </c>
      <c r="M190" s="1944" t="s">
        <v>157</v>
      </c>
      <c r="N190" s="1945" t="s">
        <v>803</v>
      </c>
      <c r="O190" s="1946" t="s">
        <v>317</v>
      </c>
      <c r="P190" s="1947" t="s">
        <v>323</v>
      </c>
      <c r="Q190" s="1948" t="s">
        <v>309</v>
      </c>
      <c r="R190" s="1949" t="s">
        <v>309</v>
      </c>
      <c r="S190" s="1950" t="s">
        <v>309</v>
      </c>
      <c r="T190" s="1951" t="s">
        <v>309</v>
      </c>
      <c r="U190" s="1952" t="s">
        <v>309</v>
      </c>
      <c r="V190" s="1953" t="s">
        <v>309</v>
      </c>
      <c r="W190" s="1954" t="s">
        <v>309</v>
      </c>
      <c r="X190" s="1955">
        <v>0</v>
      </c>
      <c r="Y190" s="1956" t="s">
        <v>309</v>
      </c>
      <c r="Z190" s="1957" t="s">
        <v>309</v>
      </c>
      <c r="AA190" s="1958" t="s">
        <v>309</v>
      </c>
      <c r="AB190" s="1959" t="s">
        <v>309</v>
      </c>
      <c r="AC190" s="1960" t="s">
        <v>309</v>
      </c>
      <c r="AD190" s="1961" t="s">
        <v>309</v>
      </c>
      <c r="AE190" s="1962" t="s">
        <v>309</v>
      </c>
      <c r="AF190" s="1963" t="s">
        <v>309</v>
      </c>
      <c r="AG190" s="1964" t="s">
        <v>309</v>
      </c>
    </row>
    <row r="191" spans="1:33" ht="16.5" customHeight="1">
      <c r="A191" s="1965" t="s">
        <v>978</v>
      </c>
      <c r="B191" s="1966" t="s">
        <v>855</v>
      </c>
      <c r="C191" s="1967" t="s">
        <v>336</v>
      </c>
      <c r="D191" s="1968">
        <v>235852</v>
      </c>
      <c r="E191" s="1969">
        <v>193522.17</v>
      </c>
      <c r="F191" s="1970">
        <v>186614</v>
      </c>
      <c r="G191" s="1971">
        <v>186614</v>
      </c>
      <c r="H191" s="1972" t="s">
        <v>337</v>
      </c>
      <c r="I191" s="1973">
        <v>0</v>
      </c>
      <c r="J191" s="1974">
        <v>186614</v>
      </c>
      <c r="K191" s="1975">
        <v>0.79123299999999996</v>
      </c>
      <c r="L191" s="1976" t="s">
        <v>784</v>
      </c>
      <c r="M191" s="1977" t="s">
        <v>324</v>
      </c>
      <c r="N191" s="1978" t="s">
        <v>561</v>
      </c>
      <c r="O191" s="1979" t="s">
        <v>318</v>
      </c>
      <c r="P191" s="1980" t="s">
        <v>323</v>
      </c>
      <c r="Q191" s="1981" t="s">
        <v>309</v>
      </c>
      <c r="R191" s="1982" t="s">
        <v>309</v>
      </c>
      <c r="S191" s="1983" t="s">
        <v>309</v>
      </c>
      <c r="T191" s="1984" t="s">
        <v>309</v>
      </c>
      <c r="U191" s="1985" t="s">
        <v>309</v>
      </c>
      <c r="V191" s="1986" t="s">
        <v>309</v>
      </c>
      <c r="W191" s="1987" t="s">
        <v>309</v>
      </c>
      <c r="X191" s="1988">
        <v>0</v>
      </c>
      <c r="Y191" s="1989" t="s">
        <v>309</v>
      </c>
      <c r="Z191" s="1990" t="s">
        <v>309</v>
      </c>
      <c r="AA191" s="1991" t="s">
        <v>309</v>
      </c>
      <c r="AB191" s="1992" t="s">
        <v>309</v>
      </c>
      <c r="AC191" s="1993" t="s">
        <v>309</v>
      </c>
      <c r="AD191" s="1994" t="s">
        <v>309</v>
      </c>
      <c r="AE191" s="1995" t="s">
        <v>309</v>
      </c>
      <c r="AF191" s="1996" t="s">
        <v>309</v>
      </c>
      <c r="AG191" s="1997" t="s">
        <v>309</v>
      </c>
    </row>
    <row r="192" spans="1:33" ht="16.5" customHeight="1">
      <c r="A192" s="1932" t="s">
        <v>979</v>
      </c>
      <c r="B192" s="1933" t="s">
        <v>855</v>
      </c>
      <c r="C192" s="1934" t="s">
        <v>337</v>
      </c>
      <c r="D192" s="1935">
        <v>80000</v>
      </c>
      <c r="E192" s="1936">
        <v>0</v>
      </c>
      <c r="F192" s="1937">
        <v>58666.74</v>
      </c>
      <c r="G192" s="1938">
        <v>58666.74</v>
      </c>
      <c r="H192" s="1939" t="s">
        <v>337</v>
      </c>
      <c r="I192" s="1940">
        <v>0</v>
      </c>
      <c r="J192" s="1941">
        <v>58666.74</v>
      </c>
      <c r="K192" s="1942">
        <v>0.73333400000000004</v>
      </c>
      <c r="L192" s="1943" t="s">
        <v>760</v>
      </c>
      <c r="M192" s="1944" t="s">
        <v>157</v>
      </c>
      <c r="N192" s="1945" t="s">
        <v>803</v>
      </c>
      <c r="O192" s="1946" t="s">
        <v>317</v>
      </c>
      <c r="P192" s="1947" t="s">
        <v>323</v>
      </c>
      <c r="Q192" s="1948" t="s">
        <v>309</v>
      </c>
      <c r="R192" s="1949" t="s">
        <v>309</v>
      </c>
      <c r="S192" s="1950" t="s">
        <v>309</v>
      </c>
      <c r="T192" s="1951" t="s">
        <v>309</v>
      </c>
      <c r="U192" s="1952" t="s">
        <v>309</v>
      </c>
      <c r="V192" s="1953" t="s">
        <v>309</v>
      </c>
      <c r="W192" s="1954" t="s">
        <v>309</v>
      </c>
      <c r="X192" s="1955">
        <v>0</v>
      </c>
      <c r="Y192" s="1956" t="s">
        <v>309</v>
      </c>
      <c r="Z192" s="1957" t="s">
        <v>309</v>
      </c>
      <c r="AA192" s="1958" t="s">
        <v>309</v>
      </c>
      <c r="AB192" s="1959" t="s">
        <v>309</v>
      </c>
      <c r="AC192" s="1960" t="s">
        <v>309</v>
      </c>
      <c r="AD192" s="1961" t="s">
        <v>309</v>
      </c>
      <c r="AE192" s="1962" t="s">
        <v>309</v>
      </c>
      <c r="AF192" s="1963" t="s">
        <v>309</v>
      </c>
      <c r="AG192" s="1964" t="s">
        <v>309</v>
      </c>
    </row>
    <row r="193" spans="1:33" ht="16.5" customHeight="1">
      <c r="A193" s="1965" t="s">
        <v>980</v>
      </c>
      <c r="B193" s="1966" t="s">
        <v>859</v>
      </c>
      <c r="C193" s="1967" t="s">
        <v>336</v>
      </c>
      <c r="D193" s="1968">
        <v>87000</v>
      </c>
      <c r="E193" s="1969">
        <v>68128.22</v>
      </c>
      <c r="F193" s="1970">
        <v>68376.539999999994</v>
      </c>
      <c r="G193" s="1971">
        <v>68376.539999999994</v>
      </c>
      <c r="H193" s="1972" t="s">
        <v>337</v>
      </c>
      <c r="I193" s="1973">
        <v>0</v>
      </c>
      <c r="J193" s="1974">
        <v>68376.539999999994</v>
      </c>
      <c r="K193" s="1975">
        <v>0.785937</v>
      </c>
      <c r="L193" s="1976" t="s">
        <v>768</v>
      </c>
      <c r="M193" s="1977" t="s">
        <v>157</v>
      </c>
      <c r="N193" s="1978" t="s">
        <v>803</v>
      </c>
      <c r="O193" s="1979" t="s">
        <v>317</v>
      </c>
      <c r="P193" s="1980" t="s">
        <v>323</v>
      </c>
      <c r="Q193" s="1981" t="s">
        <v>309</v>
      </c>
      <c r="R193" s="1982" t="s">
        <v>309</v>
      </c>
      <c r="S193" s="1983" t="s">
        <v>309</v>
      </c>
      <c r="T193" s="1984" t="s">
        <v>309</v>
      </c>
      <c r="U193" s="1985" t="s">
        <v>309</v>
      </c>
      <c r="V193" s="1986" t="s">
        <v>309</v>
      </c>
      <c r="W193" s="1987" t="s">
        <v>309</v>
      </c>
      <c r="X193" s="1988">
        <v>0</v>
      </c>
      <c r="Y193" s="1989" t="s">
        <v>309</v>
      </c>
      <c r="Z193" s="1990" t="s">
        <v>309</v>
      </c>
      <c r="AA193" s="1991" t="s">
        <v>309</v>
      </c>
      <c r="AB193" s="1992" t="s">
        <v>309</v>
      </c>
      <c r="AC193" s="1993" t="s">
        <v>309</v>
      </c>
      <c r="AD193" s="1994" t="s">
        <v>309</v>
      </c>
      <c r="AE193" s="1995" t="s">
        <v>309</v>
      </c>
      <c r="AF193" s="1996" t="s">
        <v>309</v>
      </c>
      <c r="AG193" s="1997" t="s">
        <v>309</v>
      </c>
    </row>
    <row r="194" spans="1:33" ht="16.5" customHeight="1">
      <c r="A194" s="1932" t="s">
        <v>981</v>
      </c>
      <c r="B194" s="1933" t="s">
        <v>859</v>
      </c>
      <c r="C194" s="1934" t="s">
        <v>336</v>
      </c>
      <c r="D194" s="1935">
        <v>130000</v>
      </c>
      <c r="E194" s="1936">
        <v>117017.01</v>
      </c>
      <c r="F194" s="1937">
        <v>115565.09</v>
      </c>
      <c r="G194" s="1938">
        <v>115565.09</v>
      </c>
      <c r="H194" s="1939" t="s">
        <v>337</v>
      </c>
      <c r="I194" s="1940">
        <v>0</v>
      </c>
      <c r="J194" s="1941">
        <v>115565.09</v>
      </c>
      <c r="K194" s="1942">
        <v>0.88896200000000003</v>
      </c>
      <c r="L194" s="1943" t="s">
        <v>744</v>
      </c>
      <c r="M194" s="1944" t="s">
        <v>157</v>
      </c>
      <c r="N194" s="1945" t="s">
        <v>801</v>
      </c>
      <c r="O194" s="1946" t="s">
        <v>317</v>
      </c>
      <c r="P194" s="1947" t="s">
        <v>323</v>
      </c>
      <c r="Q194" s="1948" t="s">
        <v>309</v>
      </c>
      <c r="R194" s="1949" t="s">
        <v>309</v>
      </c>
      <c r="S194" s="1950" t="s">
        <v>309</v>
      </c>
      <c r="T194" s="1951" t="s">
        <v>309</v>
      </c>
      <c r="U194" s="1952" t="s">
        <v>309</v>
      </c>
      <c r="V194" s="1953" t="s">
        <v>309</v>
      </c>
      <c r="W194" s="1954" t="s">
        <v>309</v>
      </c>
      <c r="X194" s="1955">
        <v>0</v>
      </c>
      <c r="Y194" s="1956" t="s">
        <v>309</v>
      </c>
      <c r="Z194" s="1957" t="s">
        <v>309</v>
      </c>
      <c r="AA194" s="1958" t="s">
        <v>309</v>
      </c>
      <c r="AB194" s="1959" t="s">
        <v>309</v>
      </c>
      <c r="AC194" s="1960" t="s">
        <v>309</v>
      </c>
      <c r="AD194" s="1961" t="s">
        <v>309</v>
      </c>
      <c r="AE194" s="1962" t="s">
        <v>309</v>
      </c>
      <c r="AF194" s="1963" t="s">
        <v>309</v>
      </c>
      <c r="AG194" s="1964" t="s">
        <v>309</v>
      </c>
    </row>
    <row r="195" spans="1:33" ht="16.5" customHeight="1">
      <c r="A195" s="1965" t="s">
        <v>982</v>
      </c>
      <c r="B195" s="1966" t="s">
        <v>802</v>
      </c>
      <c r="C195" s="1967" t="s">
        <v>336</v>
      </c>
      <c r="D195" s="1968">
        <v>200000</v>
      </c>
      <c r="E195" s="1969">
        <v>0</v>
      </c>
      <c r="F195" s="1970">
        <v>176651.54</v>
      </c>
      <c r="G195" s="1971">
        <v>176651.54</v>
      </c>
      <c r="H195" s="1972" t="s">
        <v>337</v>
      </c>
      <c r="I195" s="1973">
        <v>0</v>
      </c>
      <c r="J195" s="1974">
        <v>176651.54</v>
      </c>
      <c r="K195" s="1975">
        <v>0.88325799999999999</v>
      </c>
      <c r="L195" s="1976" t="s">
        <v>748</v>
      </c>
      <c r="M195" s="1977" t="s">
        <v>157</v>
      </c>
      <c r="N195" s="1978" t="s">
        <v>803</v>
      </c>
      <c r="O195" s="1979" t="s">
        <v>317</v>
      </c>
      <c r="P195" s="1980" t="s">
        <v>323</v>
      </c>
      <c r="Q195" s="1981" t="s">
        <v>309</v>
      </c>
      <c r="R195" s="1982" t="s">
        <v>309</v>
      </c>
      <c r="S195" s="1983" t="s">
        <v>309</v>
      </c>
      <c r="T195" s="1984" t="s">
        <v>309</v>
      </c>
      <c r="U195" s="1985" t="s">
        <v>309</v>
      </c>
      <c r="V195" s="1986" t="s">
        <v>309</v>
      </c>
      <c r="W195" s="1987" t="s">
        <v>309</v>
      </c>
      <c r="X195" s="1988">
        <v>0</v>
      </c>
      <c r="Y195" s="1989" t="s">
        <v>309</v>
      </c>
      <c r="Z195" s="1990" t="s">
        <v>309</v>
      </c>
      <c r="AA195" s="1991" t="s">
        <v>309</v>
      </c>
      <c r="AB195" s="1992" t="s">
        <v>309</v>
      </c>
      <c r="AC195" s="1993" t="s">
        <v>309</v>
      </c>
      <c r="AD195" s="1994" t="s">
        <v>309</v>
      </c>
      <c r="AE195" s="1995" t="s">
        <v>309</v>
      </c>
      <c r="AF195" s="1996" t="s">
        <v>309</v>
      </c>
      <c r="AG195" s="1997" t="s">
        <v>309</v>
      </c>
    </row>
    <row r="196" spans="1:33" ht="16.5" customHeight="1">
      <c r="A196" s="1932" t="s">
        <v>983</v>
      </c>
      <c r="B196" s="1933" t="s">
        <v>802</v>
      </c>
      <c r="C196" s="1934" t="s">
        <v>336</v>
      </c>
      <c r="D196" s="1935">
        <v>90000</v>
      </c>
      <c r="E196" s="1936">
        <v>74106.37</v>
      </c>
      <c r="F196" s="1937">
        <v>73717.67</v>
      </c>
      <c r="G196" s="1938">
        <v>73717.67</v>
      </c>
      <c r="H196" s="1939" t="s">
        <v>337</v>
      </c>
      <c r="I196" s="1940">
        <v>0</v>
      </c>
      <c r="J196" s="1941">
        <v>73717.67</v>
      </c>
      <c r="K196" s="1942">
        <v>0.81908499999999995</v>
      </c>
      <c r="L196" s="1943" t="s">
        <v>742</v>
      </c>
      <c r="M196" s="1944" t="s">
        <v>157</v>
      </c>
      <c r="N196" s="1945" t="s">
        <v>720</v>
      </c>
      <c r="O196" s="1946" t="s">
        <v>317</v>
      </c>
      <c r="P196" s="1947" t="s">
        <v>323</v>
      </c>
      <c r="Q196" s="1948" t="s">
        <v>309</v>
      </c>
      <c r="R196" s="1949" t="s">
        <v>309</v>
      </c>
      <c r="S196" s="1950" t="s">
        <v>309</v>
      </c>
      <c r="T196" s="1951" t="s">
        <v>309</v>
      </c>
      <c r="U196" s="1952" t="s">
        <v>309</v>
      </c>
      <c r="V196" s="1953" t="s">
        <v>309</v>
      </c>
      <c r="W196" s="1954" t="s">
        <v>309</v>
      </c>
      <c r="X196" s="1955">
        <v>0</v>
      </c>
      <c r="Y196" s="1956" t="s">
        <v>309</v>
      </c>
      <c r="Z196" s="1957" t="s">
        <v>309</v>
      </c>
      <c r="AA196" s="1958" t="s">
        <v>309</v>
      </c>
      <c r="AB196" s="1959" t="s">
        <v>309</v>
      </c>
      <c r="AC196" s="1960" t="s">
        <v>309</v>
      </c>
      <c r="AD196" s="1961" t="s">
        <v>309</v>
      </c>
      <c r="AE196" s="1962" t="s">
        <v>309</v>
      </c>
      <c r="AF196" s="1963" t="s">
        <v>309</v>
      </c>
      <c r="AG196" s="1964" t="s">
        <v>309</v>
      </c>
    </row>
    <row r="197" spans="1:33" ht="16.5" customHeight="1">
      <c r="A197" s="1965" t="s">
        <v>984</v>
      </c>
      <c r="B197" s="1966" t="s">
        <v>802</v>
      </c>
      <c r="C197" s="1967" t="s">
        <v>336</v>
      </c>
      <c r="D197" s="1968">
        <v>150000</v>
      </c>
      <c r="E197" s="1969">
        <v>123629.3</v>
      </c>
      <c r="F197" s="1970">
        <v>122925.48</v>
      </c>
      <c r="G197" s="1971">
        <v>122925.48</v>
      </c>
      <c r="H197" s="1972" t="s">
        <v>337</v>
      </c>
      <c r="I197" s="1973">
        <v>0</v>
      </c>
      <c r="J197" s="1974">
        <v>122925.48</v>
      </c>
      <c r="K197" s="1975">
        <v>0.81950299999999998</v>
      </c>
      <c r="L197" s="1976" t="s">
        <v>776</v>
      </c>
      <c r="M197" s="1977" t="s">
        <v>157</v>
      </c>
      <c r="N197" s="1978" t="s">
        <v>801</v>
      </c>
      <c r="O197" s="1979" t="s">
        <v>317</v>
      </c>
      <c r="P197" s="1980" t="s">
        <v>323</v>
      </c>
      <c r="Q197" s="1981" t="s">
        <v>309</v>
      </c>
      <c r="R197" s="1982" t="s">
        <v>309</v>
      </c>
      <c r="S197" s="1983" t="s">
        <v>309</v>
      </c>
      <c r="T197" s="1984" t="s">
        <v>309</v>
      </c>
      <c r="U197" s="1985" t="s">
        <v>309</v>
      </c>
      <c r="V197" s="1986" t="s">
        <v>309</v>
      </c>
      <c r="W197" s="1987" t="s">
        <v>309</v>
      </c>
      <c r="X197" s="1988">
        <v>0</v>
      </c>
      <c r="Y197" s="1989" t="s">
        <v>309</v>
      </c>
      <c r="Z197" s="1990" t="s">
        <v>309</v>
      </c>
      <c r="AA197" s="1991" t="s">
        <v>309</v>
      </c>
      <c r="AB197" s="1992" t="s">
        <v>309</v>
      </c>
      <c r="AC197" s="1993" t="s">
        <v>309</v>
      </c>
      <c r="AD197" s="1994" t="s">
        <v>309</v>
      </c>
      <c r="AE197" s="1995" t="s">
        <v>309</v>
      </c>
      <c r="AF197" s="1996" t="s">
        <v>309</v>
      </c>
      <c r="AG197" s="1997" t="s">
        <v>309</v>
      </c>
    </row>
    <row r="198" spans="1:33" ht="16.5" customHeight="1">
      <c r="A198" s="1932" t="s">
        <v>985</v>
      </c>
      <c r="B198" s="1933" t="s">
        <v>868</v>
      </c>
      <c r="C198" s="1934" t="s">
        <v>337</v>
      </c>
      <c r="D198" s="1935">
        <v>200000</v>
      </c>
      <c r="E198" s="1936">
        <v>41825.53</v>
      </c>
      <c r="F198" s="1937">
        <v>41661.39</v>
      </c>
      <c r="G198" s="1938">
        <v>41661.39</v>
      </c>
      <c r="H198" s="1939" t="s">
        <v>338</v>
      </c>
      <c r="I198" s="1940">
        <v>0</v>
      </c>
      <c r="J198" s="1941">
        <v>41661.39</v>
      </c>
      <c r="K198" s="1942">
        <v>0.20830699999999999</v>
      </c>
      <c r="L198" s="1943" t="s">
        <v>764</v>
      </c>
      <c r="M198" s="1944" t="s">
        <v>157</v>
      </c>
      <c r="N198" s="1945" t="s">
        <v>801</v>
      </c>
      <c r="O198" s="1946" t="s">
        <v>317</v>
      </c>
      <c r="P198" s="1947" t="s">
        <v>323</v>
      </c>
      <c r="Q198" s="1948" t="s">
        <v>309</v>
      </c>
      <c r="R198" s="1949" t="s">
        <v>309</v>
      </c>
      <c r="S198" s="1950" t="s">
        <v>309</v>
      </c>
      <c r="T198" s="1951" t="s">
        <v>309</v>
      </c>
      <c r="U198" s="1952" t="s">
        <v>309</v>
      </c>
      <c r="V198" s="1953" t="s">
        <v>309</v>
      </c>
      <c r="W198" s="1954" t="s">
        <v>309</v>
      </c>
      <c r="X198" s="1955" t="s">
        <v>309</v>
      </c>
      <c r="Y198" s="1956">
        <v>0</v>
      </c>
      <c r="Z198" s="1957" t="s">
        <v>309</v>
      </c>
      <c r="AA198" s="1958" t="s">
        <v>309</v>
      </c>
      <c r="AB198" s="1959" t="s">
        <v>309</v>
      </c>
      <c r="AC198" s="1960" t="s">
        <v>309</v>
      </c>
      <c r="AD198" s="1961" t="s">
        <v>309</v>
      </c>
      <c r="AE198" s="1962" t="s">
        <v>309</v>
      </c>
      <c r="AF198" s="1963" t="s">
        <v>309</v>
      </c>
      <c r="AG198" s="1964" t="s">
        <v>309</v>
      </c>
    </row>
    <row r="199" spans="1:33" ht="16.5" customHeight="1">
      <c r="A199" s="1965" t="s">
        <v>986</v>
      </c>
      <c r="B199" s="1966" t="s">
        <v>919</v>
      </c>
      <c r="C199" s="1967" t="s">
        <v>337</v>
      </c>
      <c r="D199" s="1968">
        <v>120000</v>
      </c>
      <c r="E199" s="1969">
        <v>69633.88</v>
      </c>
      <c r="F199" s="1970">
        <v>69065.64</v>
      </c>
      <c r="G199" s="1971">
        <v>69065.64</v>
      </c>
      <c r="H199" s="1972" t="s">
        <v>338</v>
      </c>
      <c r="I199" s="1973">
        <v>0</v>
      </c>
      <c r="J199" s="1974">
        <v>69065.64</v>
      </c>
      <c r="K199" s="1975">
        <v>0.57554700000000003</v>
      </c>
      <c r="L199" s="1976" t="s">
        <v>760</v>
      </c>
      <c r="M199" s="1977" t="s">
        <v>157</v>
      </c>
      <c r="N199" s="1978" t="s">
        <v>720</v>
      </c>
      <c r="O199" s="1979" t="s">
        <v>317</v>
      </c>
      <c r="P199" s="1980" t="s">
        <v>323</v>
      </c>
      <c r="Q199" s="1981" t="s">
        <v>309</v>
      </c>
      <c r="R199" s="1982" t="s">
        <v>309</v>
      </c>
      <c r="S199" s="1983" t="s">
        <v>309</v>
      </c>
      <c r="T199" s="1984" t="s">
        <v>309</v>
      </c>
      <c r="U199" s="1985" t="s">
        <v>309</v>
      </c>
      <c r="V199" s="1986" t="s">
        <v>309</v>
      </c>
      <c r="W199" s="1987" t="s">
        <v>309</v>
      </c>
      <c r="X199" s="1988" t="s">
        <v>309</v>
      </c>
      <c r="Y199" s="1989">
        <v>0</v>
      </c>
      <c r="Z199" s="1990" t="s">
        <v>309</v>
      </c>
      <c r="AA199" s="1991" t="s">
        <v>309</v>
      </c>
      <c r="AB199" s="1992" t="s">
        <v>309</v>
      </c>
      <c r="AC199" s="1993" t="s">
        <v>309</v>
      </c>
      <c r="AD199" s="1994" t="s">
        <v>309</v>
      </c>
      <c r="AE199" s="1995" t="s">
        <v>309</v>
      </c>
      <c r="AF199" s="1996" t="s">
        <v>309</v>
      </c>
      <c r="AG199" s="1997" t="s">
        <v>309</v>
      </c>
    </row>
    <row r="200" spans="1:33" ht="16.5" customHeight="1">
      <c r="A200" s="1932" t="s">
        <v>987</v>
      </c>
      <c r="B200" s="1933" t="s">
        <v>829</v>
      </c>
      <c r="C200" s="1934" t="s">
        <v>337</v>
      </c>
      <c r="D200" s="1935">
        <v>55000</v>
      </c>
      <c r="E200" s="1936">
        <v>22972.21</v>
      </c>
      <c r="F200" s="1937">
        <v>22783.01</v>
      </c>
      <c r="G200" s="1938">
        <v>22783.01</v>
      </c>
      <c r="H200" s="1939" t="s">
        <v>338</v>
      </c>
      <c r="I200" s="1940">
        <v>0</v>
      </c>
      <c r="J200" s="1941">
        <v>22783.01</v>
      </c>
      <c r="K200" s="1942">
        <v>0.41423700000000002</v>
      </c>
      <c r="L200" s="1943" t="s">
        <v>778</v>
      </c>
      <c r="M200" s="1944" t="s">
        <v>157</v>
      </c>
      <c r="N200" s="1945" t="s">
        <v>801</v>
      </c>
      <c r="O200" s="1946" t="s">
        <v>317</v>
      </c>
      <c r="P200" s="1947" t="s">
        <v>323</v>
      </c>
      <c r="Q200" s="1948" t="s">
        <v>309</v>
      </c>
      <c r="R200" s="1949" t="s">
        <v>309</v>
      </c>
      <c r="S200" s="1950" t="s">
        <v>309</v>
      </c>
      <c r="T200" s="1951" t="s">
        <v>309</v>
      </c>
      <c r="U200" s="1952" t="s">
        <v>309</v>
      </c>
      <c r="V200" s="1953" t="s">
        <v>309</v>
      </c>
      <c r="W200" s="1954" t="s">
        <v>309</v>
      </c>
      <c r="X200" s="1955" t="s">
        <v>309</v>
      </c>
      <c r="Y200" s="1956">
        <v>22783.01</v>
      </c>
      <c r="Z200" s="1957" t="s">
        <v>309</v>
      </c>
      <c r="AA200" s="1958" t="s">
        <v>309</v>
      </c>
      <c r="AB200" s="1959" t="s">
        <v>309</v>
      </c>
      <c r="AC200" s="1960" t="s">
        <v>309</v>
      </c>
      <c r="AD200" s="1961" t="s">
        <v>309</v>
      </c>
      <c r="AE200" s="1962" t="s">
        <v>309</v>
      </c>
      <c r="AF200" s="1963" t="s">
        <v>309</v>
      </c>
      <c r="AG200" s="1964" t="s">
        <v>309</v>
      </c>
    </row>
    <row r="201" spans="1:33" ht="16.5" customHeight="1">
      <c r="A201" s="1965" t="s">
        <v>988</v>
      </c>
      <c r="B201" s="1966" t="s">
        <v>806</v>
      </c>
      <c r="C201" s="1967" t="s">
        <v>337</v>
      </c>
      <c r="D201" s="1968">
        <v>155000</v>
      </c>
      <c r="E201" s="1969">
        <v>105254.9</v>
      </c>
      <c r="F201" s="1970">
        <v>103656.08</v>
      </c>
      <c r="G201" s="1971">
        <v>103656.08</v>
      </c>
      <c r="H201" s="1972" t="s">
        <v>338</v>
      </c>
      <c r="I201" s="1973">
        <v>0</v>
      </c>
      <c r="J201" s="1974">
        <v>103656.08</v>
      </c>
      <c r="K201" s="1975">
        <v>0.66874900000000004</v>
      </c>
      <c r="L201" s="1976" t="s">
        <v>778</v>
      </c>
      <c r="M201" s="1977" t="s">
        <v>157</v>
      </c>
      <c r="N201" s="1978" t="s">
        <v>801</v>
      </c>
      <c r="O201" s="1979" t="s">
        <v>317</v>
      </c>
      <c r="P201" s="1980" t="s">
        <v>323</v>
      </c>
      <c r="Q201" s="1981" t="s">
        <v>309</v>
      </c>
      <c r="R201" s="1982" t="s">
        <v>309</v>
      </c>
      <c r="S201" s="1983" t="s">
        <v>309</v>
      </c>
      <c r="T201" s="1984" t="s">
        <v>309</v>
      </c>
      <c r="U201" s="1985" t="s">
        <v>309</v>
      </c>
      <c r="V201" s="1986" t="s">
        <v>309</v>
      </c>
      <c r="W201" s="1987" t="s">
        <v>309</v>
      </c>
      <c r="X201" s="1988" t="s">
        <v>309</v>
      </c>
      <c r="Y201" s="1989">
        <v>0</v>
      </c>
      <c r="Z201" s="1990" t="s">
        <v>309</v>
      </c>
      <c r="AA201" s="1991" t="s">
        <v>309</v>
      </c>
      <c r="AB201" s="1992" t="s">
        <v>309</v>
      </c>
      <c r="AC201" s="1993" t="s">
        <v>309</v>
      </c>
      <c r="AD201" s="1994" t="s">
        <v>309</v>
      </c>
      <c r="AE201" s="1995" t="s">
        <v>309</v>
      </c>
      <c r="AF201" s="1996" t="s">
        <v>309</v>
      </c>
      <c r="AG201" s="1997" t="s">
        <v>309</v>
      </c>
    </row>
    <row r="202" spans="1:33" ht="16.5" customHeight="1">
      <c r="A202" s="1932" t="s">
        <v>989</v>
      </c>
      <c r="B202" s="1933" t="s">
        <v>806</v>
      </c>
      <c r="C202" s="1934" t="s">
        <v>337</v>
      </c>
      <c r="D202" s="1935">
        <v>66600</v>
      </c>
      <c r="E202" s="1936">
        <v>26073.93</v>
      </c>
      <c r="F202" s="1937">
        <v>25809.67</v>
      </c>
      <c r="G202" s="1938">
        <v>25809.67</v>
      </c>
      <c r="H202" s="1939" t="s">
        <v>338</v>
      </c>
      <c r="I202" s="1940">
        <v>0</v>
      </c>
      <c r="J202" s="1941">
        <v>25809.67</v>
      </c>
      <c r="K202" s="1942">
        <v>0.38753300000000002</v>
      </c>
      <c r="L202" s="1943" t="s">
        <v>778</v>
      </c>
      <c r="M202" s="1944" t="s">
        <v>157</v>
      </c>
      <c r="N202" s="1945" t="s">
        <v>801</v>
      </c>
      <c r="O202" s="1946" t="s">
        <v>317</v>
      </c>
      <c r="P202" s="1947" t="s">
        <v>323</v>
      </c>
      <c r="Q202" s="1948" t="s">
        <v>309</v>
      </c>
      <c r="R202" s="1949" t="s">
        <v>309</v>
      </c>
      <c r="S202" s="1950" t="s">
        <v>309</v>
      </c>
      <c r="T202" s="1951" t="s">
        <v>309</v>
      </c>
      <c r="U202" s="1952" t="s">
        <v>309</v>
      </c>
      <c r="V202" s="1953" t="s">
        <v>309</v>
      </c>
      <c r="W202" s="1954" t="s">
        <v>309</v>
      </c>
      <c r="X202" s="1955" t="s">
        <v>309</v>
      </c>
      <c r="Y202" s="1956">
        <v>0</v>
      </c>
      <c r="Z202" s="1957" t="s">
        <v>309</v>
      </c>
      <c r="AA202" s="1958" t="s">
        <v>309</v>
      </c>
      <c r="AB202" s="1959" t="s">
        <v>309</v>
      </c>
      <c r="AC202" s="1960" t="s">
        <v>309</v>
      </c>
      <c r="AD202" s="1961" t="s">
        <v>309</v>
      </c>
      <c r="AE202" s="1962" t="s">
        <v>309</v>
      </c>
      <c r="AF202" s="1963" t="s">
        <v>309</v>
      </c>
      <c r="AG202" s="1964" t="s">
        <v>309</v>
      </c>
    </row>
    <row r="203" spans="1:33" ht="16.5" customHeight="1">
      <c r="A203" s="1965" t="s">
        <v>990</v>
      </c>
      <c r="B203" s="1966" t="s">
        <v>807</v>
      </c>
      <c r="C203" s="1967" t="s">
        <v>337</v>
      </c>
      <c r="D203" s="1968">
        <v>60000</v>
      </c>
      <c r="E203" s="1969">
        <v>7446.87</v>
      </c>
      <c r="F203" s="1970">
        <v>7500</v>
      </c>
      <c r="G203" s="1971">
        <v>7500</v>
      </c>
      <c r="H203" s="1972" t="s">
        <v>338</v>
      </c>
      <c r="I203" s="1973">
        <v>0</v>
      </c>
      <c r="J203" s="1974">
        <v>7500</v>
      </c>
      <c r="K203" s="1975">
        <v>0.125</v>
      </c>
      <c r="L203" s="1976" t="s">
        <v>760</v>
      </c>
      <c r="M203" s="1977" t="s">
        <v>157</v>
      </c>
      <c r="N203" s="1978" t="s">
        <v>803</v>
      </c>
      <c r="O203" s="1979" t="s">
        <v>317</v>
      </c>
      <c r="P203" s="1980" t="s">
        <v>323</v>
      </c>
      <c r="Q203" s="1981" t="s">
        <v>309</v>
      </c>
      <c r="R203" s="1982" t="s">
        <v>309</v>
      </c>
      <c r="S203" s="1983" t="s">
        <v>309</v>
      </c>
      <c r="T203" s="1984" t="s">
        <v>309</v>
      </c>
      <c r="U203" s="1985" t="s">
        <v>309</v>
      </c>
      <c r="V203" s="1986" t="s">
        <v>309</v>
      </c>
      <c r="W203" s="1987" t="s">
        <v>309</v>
      </c>
      <c r="X203" s="1988" t="s">
        <v>309</v>
      </c>
      <c r="Y203" s="1989">
        <v>0</v>
      </c>
      <c r="Z203" s="1990" t="s">
        <v>309</v>
      </c>
      <c r="AA203" s="1991" t="s">
        <v>309</v>
      </c>
      <c r="AB203" s="1992" t="s">
        <v>309</v>
      </c>
      <c r="AC203" s="1993" t="s">
        <v>309</v>
      </c>
      <c r="AD203" s="1994" t="s">
        <v>309</v>
      </c>
      <c r="AE203" s="1995" t="s">
        <v>309</v>
      </c>
      <c r="AF203" s="1996" t="s">
        <v>309</v>
      </c>
      <c r="AG203" s="1997" t="s">
        <v>309</v>
      </c>
    </row>
    <row r="204" spans="1:33" ht="16.5" customHeight="1">
      <c r="A204" s="1932" t="s">
        <v>991</v>
      </c>
      <c r="B204" s="1933" t="s">
        <v>807</v>
      </c>
      <c r="C204" s="1934" t="s">
        <v>337</v>
      </c>
      <c r="D204" s="1935">
        <v>220000</v>
      </c>
      <c r="E204" s="1936">
        <v>97954.79</v>
      </c>
      <c r="F204" s="1937">
        <v>97195.89</v>
      </c>
      <c r="G204" s="1938">
        <v>97195.89</v>
      </c>
      <c r="H204" s="1939" t="s">
        <v>338</v>
      </c>
      <c r="I204" s="1940">
        <v>0</v>
      </c>
      <c r="J204" s="1941">
        <v>97195.89</v>
      </c>
      <c r="K204" s="1942">
        <v>0.44180000000000003</v>
      </c>
      <c r="L204" s="1943" t="s">
        <v>778</v>
      </c>
      <c r="M204" s="1944" t="s">
        <v>157</v>
      </c>
      <c r="N204" s="1945" t="s">
        <v>605</v>
      </c>
      <c r="O204" s="1946" t="s">
        <v>317</v>
      </c>
      <c r="P204" s="1947" t="s">
        <v>323</v>
      </c>
      <c r="Q204" s="1948" t="s">
        <v>309</v>
      </c>
      <c r="R204" s="1949" t="s">
        <v>309</v>
      </c>
      <c r="S204" s="1950" t="s">
        <v>309</v>
      </c>
      <c r="T204" s="1951" t="s">
        <v>309</v>
      </c>
      <c r="U204" s="1952" t="s">
        <v>309</v>
      </c>
      <c r="V204" s="1953" t="s">
        <v>309</v>
      </c>
      <c r="W204" s="1954" t="s">
        <v>309</v>
      </c>
      <c r="X204" s="1955" t="s">
        <v>309</v>
      </c>
      <c r="Y204" s="1956">
        <v>0</v>
      </c>
      <c r="Z204" s="1957" t="s">
        <v>309</v>
      </c>
      <c r="AA204" s="1958" t="s">
        <v>309</v>
      </c>
      <c r="AB204" s="1959" t="s">
        <v>309</v>
      </c>
      <c r="AC204" s="1960" t="s">
        <v>309</v>
      </c>
      <c r="AD204" s="1961" t="s">
        <v>309</v>
      </c>
      <c r="AE204" s="1962" t="s">
        <v>309</v>
      </c>
      <c r="AF204" s="1963" t="s">
        <v>309</v>
      </c>
      <c r="AG204" s="1964" t="s">
        <v>309</v>
      </c>
    </row>
    <row r="205" spans="1:33" ht="16.5" customHeight="1">
      <c r="A205" s="1965" t="s">
        <v>992</v>
      </c>
      <c r="B205" s="1966" t="s">
        <v>811</v>
      </c>
      <c r="C205" s="1967" t="s">
        <v>335</v>
      </c>
      <c r="D205" s="1968">
        <v>45500</v>
      </c>
      <c r="E205" s="1969">
        <v>27420.79</v>
      </c>
      <c r="F205" s="1970">
        <v>27104.49</v>
      </c>
      <c r="G205" s="1971">
        <v>27104.49</v>
      </c>
      <c r="H205" s="1972" t="s">
        <v>338</v>
      </c>
      <c r="I205" s="1973">
        <v>0</v>
      </c>
      <c r="J205" s="1974">
        <v>27104.49</v>
      </c>
      <c r="K205" s="1975">
        <v>0.59570299999999998</v>
      </c>
      <c r="L205" s="1976" t="s">
        <v>764</v>
      </c>
      <c r="M205" s="1977" t="s">
        <v>324</v>
      </c>
      <c r="N205" s="1978" t="s">
        <v>801</v>
      </c>
      <c r="O205" s="1979" t="s">
        <v>318</v>
      </c>
      <c r="P205" s="1980" t="s">
        <v>322</v>
      </c>
      <c r="Q205" s="1981" t="s">
        <v>309</v>
      </c>
      <c r="R205" s="1982" t="s">
        <v>309</v>
      </c>
      <c r="S205" s="1983" t="s">
        <v>309</v>
      </c>
      <c r="T205" s="1984" t="s">
        <v>309</v>
      </c>
      <c r="U205" s="1985" t="s">
        <v>309</v>
      </c>
      <c r="V205" s="1986" t="s">
        <v>309</v>
      </c>
      <c r="W205" s="1987" t="s">
        <v>309</v>
      </c>
      <c r="X205" s="1988" t="s">
        <v>309</v>
      </c>
      <c r="Y205" s="1989">
        <v>0</v>
      </c>
      <c r="Z205" s="1990" t="s">
        <v>309</v>
      </c>
      <c r="AA205" s="1991" t="s">
        <v>309</v>
      </c>
      <c r="AB205" s="1992" t="s">
        <v>309</v>
      </c>
      <c r="AC205" s="1993" t="s">
        <v>309</v>
      </c>
      <c r="AD205" s="1994" t="s">
        <v>309</v>
      </c>
      <c r="AE205" s="1995" t="s">
        <v>309</v>
      </c>
      <c r="AF205" s="1996" t="s">
        <v>309</v>
      </c>
      <c r="AG205" s="1997" t="s">
        <v>309</v>
      </c>
    </row>
    <row r="206" spans="1:33" ht="16.5" customHeight="1">
      <c r="A206" s="1932" t="s">
        <v>993</v>
      </c>
      <c r="B206" s="1933" t="s">
        <v>810</v>
      </c>
      <c r="C206" s="1934" t="s">
        <v>337</v>
      </c>
      <c r="D206" s="1935">
        <v>98000</v>
      </c>
      <c r="E206" s="1936">
        <v>74031.740000000005</v>
      </c>
      <c r="F206" s="1937">
        <v>73461.64</v>
      </c>
      <c r="G206" s="1938">
        <v>73461.64</v>
      </c>
      <c r="H206" s="1939" t="s">
        <v>338</v>
      </c>
      <c r="I206" s="1940">
        <v>0</v>
      </c>
      <c r="J206" s="1941">
        <v>73461.64</v>
      </c>
      <c r="K206" s="1942">
        <v>0.74960899999999997</v>
      </c>
      <c r="L206" s="1943" t="s">
        <v>770</v>
      </c>
      <c r="M206" s="1944" t="s">
        <v>157</v>
      </c>
      <c r="N206" s="1945" t="s">
        <v>803</v>
      </c>
      <c r="O206" s="1946" t="s">
        <v>317</v>
      </c>
      <c r="P206" s="1947" t="s">
        <v>323</v>
      </c>
      <c r="Q206" s="1948" t="s">
        <v>309</v>
      </c>
      <c r="R206" s="1949" t="s">
        <v>309</v>
      </c>
      <c r="S206" s="1950" t="s">
        <v>309</v>
      </c>
      <c r="T206" s="1951" t="s">
        <v>309</v>
      </c>
      <c r="U206" s="1952" t="s">
        <v>309</v>
      </c>
      <c r="V206" s="1953" t="s">
        <v>309</v>
      </c>
      <c r="W206" s="1954" t="s">
        <v>309</v>
      </c>
      <c r="X206" s="1955" t="s">
        <v>309</v>
      </c>
      <c r="Y206" s="1956">
        <v>73461.64</v>
      </c>
      <c r="Z206" s="1957" t="s">
        <v>309</v>
      </c>
      <c r="AA206" s="1958" t="s">
        <v>309</v>
      </c>
      <c r="AB206" s="1959" t="s">
        <v>309</v>
      </c>
      <c r="AC206" s="1960" t="s">
        <v>309</v>
      </c>
      <c r="AD206" s="1961" t="s">
        <v>309</v>
      </c>
      <c r="AE206" s="1962" t="s">
        <v>309</v>
      </c>
      <c r="AF206" s="1963" t="s">
        <v>309</v>
      </c>
      <c r="AG206" s="1964" t="s">
        <v>309</v>
      </c>
    </row>
    <row r="207" spans="1:33" ht="16.5" customHeight="1">
      <c r="A207" s="1965" t="s">
        <v>994</v>
      </c>
      <c r="B207" s="1966" t="s">
        <v>810</v>
      </c>
      <c r="C207" s="1967" t="s">
        <v>337</v>
      </c>
      <c r="D207" s="1968">
        <v>133000</v>
      </c>
      <c r="E207" s="1969">
        <v>74517.72</v>
      </c>
      <c r="F207" s="1970">
        <v>73818.81</v>
      </c>
      <c r="G207" s="1971">
        <v>73818.81</v>
      </c>
      <c r="H207" s="1972" t="s">
        <v>338</v>
      </c>
      <c r="I207" s="1973">
        <v>0</v>
      </c>
      <c r="J207" s="1974">
        <v>73818.81</v>
      </c>
      <c r="K207" s="1975">
        <v>0.55502899999999999</v>
      </c>
      <c r="L207" s="1976" t="s">
        <v>794</v>
      </c>
      <c r="M207" s="1977" t="s">
        <v>157</v>
      </c>
      <c r="N207" s="1978" t="s">
        <v>646</v>
      </c>
      <c r="O207" s="1979" t="s">
        <v>317</v>
      </c>
      <c r="P207" s="1980" t="s">
        <v>323</v>
      </c>
      <c r="Q207" s="1981" t="s">
        <v>309</v>
      </c>
      <c r="R207" s="1982" t="s">
        <v>309</v>
      </c>
      <c r="S207" s="1983" t="s">
        <v>309</v>
      </c>
      <c r="T207" s="1984" t="s">
        <v>309</v>
      </c>
      <c r="U207" s="1985" t="s">
        <v>309</v>
      </c>
      <c r="V207" s="1986" t="s">
        <v>309</v>
      </c>
      <c r="W207" s="1987" t="s">
        <v>309</v>
      </c>
      <c r="X207" s="1988" t="s">
        <v>309</v>
      </c>
      <c r="Y207" s="1989">
        <v>0</v>
      </c>
      <c r="Z207" s="1990" t="s">
        <v>309</v>
      </c>
      <c r="AA207" s="1991" t="s">
        <v>309</v>
      </c>
      <c r="AB207" s="1992" t="s">
        <v>309</v>
      </c>
      <c r="AC207" s="1993" t="s">
        <v>309</v>
      </c>
      <c r="AD207" s="1994" t="s">
        <v>309</v>
      </c>
      <c r="AE207" s="1995" t="s">
        <v>309</v>
      </c>
      <c r="AF207" s="1996" t="s">
        <v>309</v>
      </c>
      <c r="AG207" s="1997" t="s">
        <v>309</v>
      </c>
    </row>
    <row r="208" spans="1:33" ht="16.5" customHeight="1">
      <c r="A208" s="1932" t="s">
        <v>995</v>
      </c>
      <c r="B208" s="1933" t="s">
        <v>811</v>
      </c>
      <c r="C208" s="1934" t="s">
        <v>337</v>
      </c>
      <c r="D208" s="1935">
        <v>54000</v>
      </c>
      <c r="E208" s="1936">
        <v>41710.379999999997</v>
      </c>
      <c r="F208" s="1937">
        <v>41359.49</v>
      </c>
      <c r="G208" s="1938">
        <v>41359.49</v>
      </c>
      <c r="H208" s="1939" t="s">
        <v>338</v>
      </c>
      <c r="I208" s="1940">
        <v>0</v>
      </c>
      <c r="J208" s="1941">
        <v>41359.49</v>
      </c>
      <c r="K208" s="1942">
        <v>0.76591600000000004</v>
      </c>
      <c r="L208" s="1943" t="s">
        <v>744</v>
      </c>
      <c r="M208" s="1944" t="s">
        <v>157</v>
      </c>
      <c r="N208" s="1945" t="s">
        <v>720</v>
      </c>
      <c r="O208" s="1946" t="s">
        <v>317</v>
      </c>
      <c r="P208" s="1947" t="s">
        <v>323</v>
      </c>
      <c r="Q208" s="1948" t="s">
        <v>309</v>
      </c>
      <c r="R208" s="1949" t="s">
        <v>309</v>
      </c>
      <c r="S208" s="1950" t="s">
        <v>309</v>
      </c>
      <c r="T208" s="1951" t="s">
        <v>309</v>
      </c>
      <c r="U208" s="1952" t="s">
        <v>309</v>
      </c>
      <c r="V208" s="1953" t="s">
        <v>309</v>
      </c>
      <c r="W208" s="1954" t="s">
        <v>309</v>
      </c>
      <c r="X208" s="1955" t="s">
        <v>309</v>
      </c>
      <c r="Y208" s="1956">
        <v>0</v>
      </c>
      <c r="Z208" s="1957" t="s">
        <v>309</v>
      </c>
      <c r="AA208" s="1958" t="s">
        <v>309</v>
      </c>
      <c r="AB208" s="1959" t="s">
        <v>309</v>
      </c>
      <c r="AC208" s="1960" t="s">
        <v>309</v>
      </c>
      <c r="AD208" s="1961" t="s">
        <v>309</v>
      </c>
      <c r="AE208" s="1962" t="s">
        <v>309</v>
      </c>
      <c r="AF208" s="1963" t="s">
        <v>309</v>
      </c>
      <c r="AG208" s="1964" t="s">
        <v>309</v>
      </c>
    </row>
    <row r="209" spans="1:33" ht="16.5" customHeight="1">
      <c r="A209" s="1965" t="s">
        <v>996</v>
      </c>
      <c r="B209" s="1966" t="s">
        <v>812</v>
      </c>
      <c r="C209" s="1967" t="s">
        <v>337</v>
      </c>
      <c r="D209" s="1968">
        <v>122000</v>
      </c>
      <c r="E209" s="1969">
        <v>73528.23</v>
      </c>
      <c r="F209" s="1970">
        <v>73366.929999999993</v>
      </c>
      <c r="G209" s="1971">
        <v>73366.929999999993</v>
      </c>
      <c r="H209" s="1972" t="s">
        <v>338</v>
      </c>
      <c r="I209" s="1973">
        <v>0</v>
      </c>
      <c r="J209" s="1974">
        <v>73366.929999999993</v>
      </c>
      <c r="K209" s="1975">
        <v>0.60136800000000001</v>
      </c>
      <c r="L209" s="1976" t="s">
        <v>762</v>
      </c>
      <c r="M209" s="1977" t="s">
        <v>157</v>
      </c>
      <c r="N209" s="1978" t="s">
        <v>803</v>
      </c>
      <c r="O209" s="1979" t="s">
        <v>317</v>
      </c>
      <c r="P209" s="1980" t="s">
        <v>323</v>
      </c>
      <c r="Q209" s="1981" t="s">
        <v>309</v>
      </c>
      <c r="R209" s="1982" t="s">
        <v>309</v>
      </c>
      <c r="S209" s="1983" t="s">
        <v>309</v>
      </c>
      <c r="T209" s="1984" t="s">
        <v>309</v>
      </c>
      <c r="U209" s="1985" t="s">
        <v>309</v>
      </c>
      <c r="V209" s="1986" t="s">
        <v>309</v>
      </c>
      <c r="W209" s="1987" t="s">
        <v>309</v>
      </c>
      <c r="X209" s="1988" t="s">
        <v>309</v>
      </c>
      <c r="Y209" s="1989">
        <v>0</v>
      </c>
      <c r="Z209" s="1990" t="s">
        <v>309</v>
      </c>
      <c r="AA209" s="1991" t="s">
        <v>309</v>
      </c>
      <c r="AB209" s="1992" t="s">
        <v>309</v>
      </c>
      <c r="AC209" s="1993" t="s">
        <v>309</v>
      </c>
      <c r="AD209" s="1994" t="s">
        <v>309</v>
      </c>
      <c r="AE209" s="1995" t="s">
        <v>309</v>
      </c>
      <c r="AF209" s="1996" t="s">
        <v>309</v>
      </c>
      <c r="AG209" s="1997" t="s">
        <v>309</v>
      </c>
    </row>
    <row r="210" spans="1:33" ht="16.5" customHeight="1">
      <c r="A210" s="1932" t="s">
        <v>997</v>
      </c>
      <c r="B210" s="1933" t="s">
        <v>812</v>
      </c>
      <c r="C210" s="1934" t="s">
        <v>337</v>
      </c>
      <c r="D210" s="1935">
        <v>171280</v>
      </c>
      <c r="E210" s="1936">
        <v>134774.43</v>
      </c>
      <c r="F210" s="1937">
        <v>133600.95999999999</v>
      </c>
      <c r="G210" s="1938">
        <v>133600.95999999999</v>
      </c>
      <c r="H210" s="1939" t="s">
        <v>338</v>
      </c>
      <c r="I210" s="1940">
        <v>0</v>
      </c>
      <c r="J210" s="1941">
        <v>133600.95999999999</v>
      </c>
      <c r="K210" s="1942">
        <v>0.78001500000000001</v>
      </c>
      <c r="L210" s="1943" t="s">
        <v>756</v>
      </c>
      <c r="M210" s="1944" t="s">
        <v>157</v>
      </c>
      <c r="N210" s="1945" t="s">
        <v>605</v>
      </c>
      <c r="O210" s="1946" t="s">
        <v>317</v>
      </c>
      <c r="P210" s="1947" t="s">
        <v>323</v>
      </c>
      <c r="Q210" s="1948" t="s">
        <v>309</v>
      </c>
      <c r="R210" s="1949" t="s">
        <v>309</v>
      </c>
      <c r="S210" s="1950" t="s">
        <v>309</v>
      </c>
      <c r="T210" s="1951" t="s">
        <v>309</v>
      </c>
      <c r="U210" s="1952" t="s">
        <v>309</v>
      </c>
      <c r="V210" s="1953" t="s">
        <v>309</v>
      </c>
      <c r="W210" s="1954" t="s">
        <v>309</v>
      </c>
      <c r="X210" s="1955" t="s">
        <v>309</v>
      </c>
      <c r="Y210" s="1956">
        <v>0</v>
      </c>
      <c r="Z210" s="1957" t="s">
        <v>309</v>
      </c>
      <c r="AA210" s="1958" t="s">
        <v>309</v>
      </c>
      <c r="AB210" s="1959" t="s">
        <v>309</v>
      </c>
      <c r="AC210" s="1960" t="s">
        <v>309</v>
      </c>
      <c r="AD210" s="1961" t="s">
        <v>309</v>
      </c>
      <c r="AE210" s="1962" t="s">
        <v>309</v>
      </c>
      <c r="AF210" s="1963" t="s">
        <v>309</v>
      </c>
      <c r="AG210" s="1964" t="s">
        <v>309</v>
      </c>
    </row>
    <row r="211" spans="1:33" ht="16.5" customHeight="1">
      <c r="A211" s="1965" t="s">
        <v>998</v>
      </c>
      <c r="B211" s="1966" t="s">
        <v>845</v>
      </c>
      <c r="C211" s="1967" t="s">
        <v>338</v>
      </c>
      <c r="D211" s="1968">
        <v>98900</v>
      </c>
      <c r="E211" s="1969">
        <v>0</v>
      </c>
      <c r="F211" s="1970">
        <v>73349.27</v>
      </c>
      <c r="G211" s="1971">
        <v>73349.27</v>
      </c>
      <c r="H211" s="1972" t="s">
        <v>338</v>
      </c>
      <c r="I211" s="1973">
        <v>0</v>
      </c>
      <c r="J211" s="1974">
        <v>73349.27</v>
      </c>
      <c r="K211" s="1975">
        <v>0.74165099999999995</v>
      </c>
      <c r="L211" s="1976" t="s">
        <v>782</v>
      </c>
      <c r="M211" s="1977" t="s">
        <v>157</v>
      </c>
      <c r="N211" s="1978" t="s">
        <v>646</v>
      </c>
      <c r="O211" s="1979" t="s">
        <v>317</v>
      </c>
      <c r="P211" s="1980" t="s">
        <v>323</v>
      </c>
      <c r="Q211" s="1981" t="s">
        <v>309</v>
      </c>
      <c r="R211" s="1982" t="s">
        <v>309</v>
      </c>
      <c r="S211" s="1983" t="s">
        <v>309</v>
      </c>
      <c r="T211" s="1984" t="s">
        <v>309</v>
      </c>
      <c r="U211" s="1985" t="s">
        <v>309</v>
      </c>
      <c r="V211" s="1986" t="s">
        <v>309</v>
      </c>
      <c r="W211" s="1987" t="s">
        <v>309</v>
      </c>
      <c r="X211" s="1988" t="s">
        <v>309</v>
      </c>
      <c r="Y211" s="1989">
        <v>0</v>
      </c>
      <c r="Z211" s="1990" t="s">
        <v>309</v>
      </c>
      <c r="AA211" s="1991" t="s">
        <v>309</v>
      </c>
      <c r="AB211" s="1992" t="s">
        <v>309</v>
      </c>
      <c r="AC211" s="1993" t="s">
        <v>309</v>
      </c>
      <c r="AD211" s="1994" t="s">
        <v>309</v>
      </c>
      <c r="AE211" s="1995" t="s">
        <v>309</v>
      </c>
      <c r="AF211" s="1996" t="s">
        <v>309</v>
      </c>
      <c r="AG211" s="1997" t="s">
        <v>309</v>
      </c>
    </row>
    <row r="212" spans="1:33" ht="16.5" customHeight="1">
      <c r="A212" s="1932" t="s">
        <v>999</v>
      </c>
      <c r="B212" s="1933" t="s">
        <v>845</v>
      </c>
      <c r="C212" s="1934" t="s">
        <v>337</v>
      </c>
      <c r="D212" s="1935">
        <v>43260</v>
      </c>
      <c r="E212" s="1936">
        <v>30926.77</v>
      </c>
      <c r="F212" s="1937">
        <v>29870.14</v>
      </c>
      <c r="G212" s="1938">
        <v>29870.14</v>
      </c>
      <c r="H212" s="1939" t="s">
        <v>338</v>
      </c>
      <c r="I212" s="1940">
        <v>0</v>
      </c>
      <c r="J212" s="1941">
        <v>29870.14</v>
      </c>
      <c r="K212" s="1942">
        <v>0.69047899999999995</v>
      </c>
      <c r="L212" s="1943" t="s">
        <v>744</v>
      </c>
      <c r="M212" s="1944" t="s">
        <v>324</v>
      </c>
      <c r="N212" s="1945" t="s">
        <v>561</v>
      </c>
      <c r="O212" s="1946" t="s">
        <v>318</v>
      </c>
      <c r="P212" s="1947" t="s">
        <v>323</v>
      </c>
      <c r="Q212" s="1948" t="s">
        <v>309</v>
      </c>
      <c r="R212" s="1949" t="s">
        <v>309</v>
      </c>
      <c r="S212" s="1950" t="s">
        <v>309</v>
      </c>
      <c r="T212" s="1951" t="s">
        <v>309</v>
      </c>
      <c r="U212" s="1952" t="s">
        <v>309</v>
      </c>
      <c r="V212" s="1953" t="s">
        <v>309</v>
      </c>
      <c r="W212" s="1954" t="s">
        <v>309</v>
      </c>
      <c r="X212" s="1955" t="s">
        <v>309</v>
      </c>
      <c r="Y212" s="1956">
        <v>0</v>
      </c>
      <c r="Z212" s="1957" t="s">
        <v>309</v>
      </c>
      <c r="AA212" s="1958" t="s">
        <v>309</v>
      </c>
      <c r="AB212" s="1959" t="s">
        <v>309</v>
      </c>
      <c r="AC212" s="1960" t="s">
        <v>309</v>
      </c>
      <c r="AD212" s="1961" t="s">
        <v>309</v>
      </c>
      <c r="AE212" s="1962" t="s">
        <v>309</v>
      </c>
      <c r="AF212" s="1963" t="s">
        <v>309</v>
      </c>
      <c r="AG212" s="1964" t="s">
        <v>309</v>
      </c>
    </row>
    <row r="213" spans="1:33" ht="16.5" customHeight="1">
      <c r="A213" s="1965" t="s">
        <v>1000</v>
      </c>
      <c r="B213" s="1966" t="s">
        <v>814</v>
      </c>
      <c r="C213" s="1967" t="s">
        <v>337</v>
      </c>
      <c r="D213" s="1968">
        <v>80850</v>
      </c>
      <c r="E213" s="1969">
        <v>57985.81</v>
      </c>
      <c r="F213" s="1970">
        <v>56788.91</v>
      </c>
      <c r="G213" s="1971">
        <v>56788.91</v>
      </c>
      <c r="H213" s="1972" t="s">
        <v>338</v>
      </c>
      <c r="I213" s="1973">
        <v>0</v>
      </c>
      <c r="J213" s="1974">
        <v>56788.91</v>
      </c>
      <c r="K213" s="1975">
        <v>0.70239799999999997</v>
      </c>
      <c r="L213" s="1976" t="s">
        <v>744</v>
      </c>
      <c r="M213" s="1977" t="s">
        <v>157</v>
      </c>
      <c r="N213" s="1978" t="s">
        <v>561</v>
      </c>
      <c r="O213" s="1979" t="s">
        <v>317</v>
      </c>
      <c r="P213" s="1980" t="s">
        <v>322</v>
      </c>
      <c r="Q213" s="1981" t="s">
        <v>309</v>
      </c>
      <c r="R213" s="1982" t="s">
        <v>309</v>
      </c>
      <c r="S213" s="1983" t="s">
        <v>309</v>
      </c>
      <c r="T213" s="1984" t="s">
        <v>309</v>
      </c>
      <c r="U213" s="1985" t="s">
        <v>309</v>
      </c>
      <c r="V213" s="1986" t="s">
        <v>309</v>
      </c>
      <c r="W213" s="1987" t="s">
        <v>309</v>
      </c>
      <c r="X213" s="1988" t="s">
        <v>309</v>
      </c>
      <c r="Y213" s="1989">
        <v>0</v>
      </c>
      <c r="Z213" s="1990" t="s">
        <v>309</v>
      </c>
      <c r="AA213" s="1991" t="s">
        <v>309</v>
      </c>
      <c r="AB213" s="1992" t="s">
        <v>309</v>
      </c>
      <c r="AC213" s="1993" t="s">
        <v>309</v>
      </c>
      <c r="AD213" s="1994" t="s">
        <v>309</v>
      </c>
      <c r="AE213" s="1995" t="s">
        <v>309</v>
      </c>
      <c r="AF213" s="1996" t="s">
        <v>309</v>
      </c>
      <c r="AG213" s="1997" t="s">
        <v>309</v>
      </c>
    </row>
    <row r="214" spans="1:33" ht="16.5" customHeight="1">
      <c r="A214" s="1932" t="s">
        <v>1001</v>
      </c>
      <c r="B214" s="1933" t="s">
        <v>814</v>
      </c>
      <c r="C214" s="1934" t="s">
        <v>337</v>
      </c>
      <c r="D214" s="1935">
        <v>80850</v>
      </c>
      <c r="E214" s="1936">
        <v>57985.81</v>
      </c>
      <c r="F214" s="1937">
        <v>56788.91</v>
      </c>
      <c r="G214" s="1938">
        <v>56788.91</v>
      </c>
      <c r="H214" s="1939" t="s">
        <v>338</v>
      </c>
      <c r="I214" s="1940">
        <v>0</v>
      </c>
      <c r="J214" s="1941">
        <v>56788.91</v>
      </c>
      <c r="K214" s="1942">
        <v>0.70239799999999997</v>
      </c>
      <c r="L214" s="1943" t="s">
        <v>744</v>
      </c>
      <c r="M214" s="1944" t="s">
        <v>157</v>
      </c>
      <c r="N214" s="1945" t="s">
        <v>561</v>
      </c>
      <c r="O214" s="1946" t="s">
        <v>317</v>
      </c>
      <c r="P214" s="1947" t="s">
        <v>322</v>
      </c>
      <c r="Q214" s="1948" t="s">
        <v>309</v>
      </c>
      <c r="R214" s="1949" t="s">
        <v>309</v>
      </c>
      <c r="S214" s="1950" t="s">
        <v>309</v>
      </c>
      <c r="T214" s="1951" t="s">
        <v>309</v>
      </c>
      <c r="U214" s="1952" t="s">
        <v>309</v>
      </c>
      <c r="V214" s="1953" t="s">
        <v>309</v>
      </c>
      <c r="W214" s="1954" t="s">
        <v>309</v>
      </c>
      <c r="X214" s="1955" t="s">
        <v>309</v>
      </c>
      <c r="Y214" s="1956">
        <v>0</v>
      </c>
      <c r="Z214" s="1957" t="s">
        <v>309</v>
      </c>
      <c r="AA214" s="1958" t="s">
        <v>309</v>
      </c>
      <c r="AB214" s="1959" t="s">
        <v>309</v>
      </c>
      <c r="AC214" s="1960" t="s">
        <v>309</v>
      </c>
      <c r="AD214" s="1961" t="s">
        <v>309</v>
      </c>
      <c r="AE214" s="1962" t="s">
        <v>309</v>
      </c>
      <c r="AF214" s="1963" t="s">
        <v>309</v>
      </c>
      <c r="AG214" s="1964" t="s">
        <v>309</v>
      </c>
    </row>
    <row r="215" spans="1:33" ht="16.5" customHeight="1">
      <c r="A215" s="1965" t="s">
        <v>1002</v>
      </c>
      <c r="B215" s="1966" t="s">
        <v>814</v>
      </c>
      <c r="C215" s="1967" t="s">
        <v>337</v>
      </c>
      <c r="D215" s="1968">
        <v>74000</v>
      </c>
      <c r="E215" s="1969">
        <v>61409.66</v>
      </c>
      <c r="F215" s="1970">
        <v>60903.360000000001</v>
      </c>
      <c r="G215" s="1971">
        <v>60903.360000000001</v>
      </c>
      <c r="H215" s="1972" t="s">
        <v>338</v>
      </c>
      <c r="I215" s="1973">
        <v>0</v>
      </c>
      <c r="J215" s="1974">
        <v>60903.360000000001</v>
      </c>
      <c r="K215" s="1975">
        <v>0.82301800000000003</v>
      </c>
      <c r="L215" s="1976" t="s">
        <v>778</v>
      </c>
      <c r="M215" s="1977" t="s">
        <v>157</v>
      </c>
      <c r="N215" s="1978" t="s">
        <v>803</v>
      </c>
      <c r="O215" s="1979" t="s">
        <v>317</v>
      </c>
      <c r="P215" s="1980" t="s">
        <v>323</v>
      </c>
      <c r="Q215" s="1981" t="s">
        <v>309</v>
      </c>
      <c r="R215" s="1982" t="s">
        <v>309</v>
      </c>
      <c r="S215" s="1983" t="s">
        <v>309</v>
      </c>
      <c r="T215" s="1984" t="s">
        <v>309</v>
      </c>
      <c r="U215" s="1985" t="s">
        <v>309</v>
      </c>
      <c r="V215" s="1986" t="s">
        <v>309</v>
      </c>
      <c r="W215" s="1987" t="s">
        <v>309</v>
      </c>
      <c r="X215" s="1988" t="s">
        <v>309</v>
      </c>
      <c r="Y215" s="1989">
        <v>0</v>
      </c>
      <c r="Z215" s="1990" t="s">
        <v>309</v>
      </c>
      <c r="AA215" s="1991" t="s">
        <v>309</v>
      </c>
      <c r="AB215" s="1992" t="s">
        <v>309</v>
      </c>
      <c r="AC215" s="1993" t="s">
        <v>309</v>
      </c>
      <c r="AD215" s="1994" t="s">
        <v>309</v>
      </c>
      <c r="AE215" s="1995" t="s">
        <v>309</v>
      </c>
      <c r="AF215" s="1996" t="s">
        <v>309</v>
      </c>
      <c r="AG215" s="1997" t="s">
        <v>309</v>
      </c>
    </row>
    <row r="216" spans="1:33" ht="16.5" customHeight="1">
      <c r="A216" s="1932" t="s">
        <v>1003</v>
      </c>
      <c r="B216" s="1933" t="s">
        <v>855</v>
      </c>
      <c r="C216" s="1934" t="s">
        <v>337</v>
      </c>
      <c r="D216" s="1935">
        <v>80850</v>
      </c>
      <c r="E216" s="1936">
        <v>62276.36</v>
      </c>
      <c r="F216" s="1937">
        <v>60984.09</v>
      </c>
      <c r="G216" s="1938">
        <v>60984.09</v>
      </c>
      <c r="H216" s="1939" t="s">
        <v>338</v>
      </c>
      <c r="I216" s="1940">
        <v>0</v>
      </c>
      <c r="J216" s="1941">
        <v>60984.09</v>
      </c>
      <c r="K216" s="1942">
        <v>0.75428700000000004</v>
      </c>
      <c r="L216" s="1943" t="s">
        <v>744</v>
      </c>
      <c r="M216" s="1944" t="s">
        <v>157</v>
      </c>
      <c r="N216" s="1945" t="s">
        <v>561</v>
      </c>
      <c r="O216" s="1946" t="s">
        <v>317</v>
      </c>
      <c r="P216" s="1947" t="s">
        <v>322</v>
      </c>
      <c r="Q216" s="1948" t="s">
        <v>309</v>
      </c>
      <c r="R216" s="1949" t="s">
        <v>309</v>
      </c>
      <c r="S216" s="1950" t="s">
        <v>309</v>
      </c>
      <c r="T216" s="1951" t="s">
        <v>309</v>
      </c>
      <c r="U216" s="1952" t="s">
        <v>309</v>
      </c>
      <c r="V216" s="1953" t="s">
        <v>309</v>
      </c>
      <c r="W216" s="1954" t="s">
        <v>309</v>
      </c>
      <c r="X216" s="1955" t="s">
        <v>309</v>
      </c>
      <c r="Y216" s="1956">
        <v>0</v>
      </c>
      <c r="Z216" s="1957" t="s">
        <v>309</v>
      </c>
      <c r="AA216" s="1958" t="s">
        <v>309</v>
      </c>
      <c r="AB216" s="1959" t="s">
        <v>309</v>
      </c>
      <c r="AC216" s="1960" t="s">
        <v>309</v>
      </c>
      <c r="AD216" s="1961" t="s">
        <v>309</v>
      </c>
      <c r="AE216" s="1962" t="s">
        <v>309</v>
      </c>
      <c r="AF216" s="1963" t="s">
        <v>309</v>
      </c>
      <c r="AG216" s="1964" t="s">
        <v>309</v>
      </c>
    </row>
    <row r="217" spans="1:33" ht="16.5" customHeight="1">
      <c r="A217" s="1965" t="s">
        <v>1004</v>
      </c>
      <c r="B217" s="1966" t="s">
        <v>813</v>
      </c>
      <c r="C217" s="1967" t="s">
        <v>337</v>
      </c>
      <c r="D217" s="1968">
        <v>80000</v>
      </c>
      <c r="E217" s="1969">
        <v>61238.55</v>
      </c>
      <c r="F217" s="1970">
        <v>59223.82</v>
      </c>
      <c r="G217" s="1971">
        <v>59223.82</v>
      </c>
      <c r="H217" s="1972" t="s">
        <v>338</v>
      </c>
      <c r="I217" s="1973">
        <v>0</v>
      </c>
      <c r="J217" s="1974">
        <v>59223.82</v>
      </c>
      <c r="K217" s="1975">
        <v>0.74029800000000001</v>
      </c>
      <c r="L217" s="1976" t="s">
        <v>790</v>
      </c>
      <c r="M217" s="1977" t="s">
        <v>324</v>
      </c>
      <c r="N217" s="1978" t="s">
        <v>561</v>
      </c>
      <c r="O217" s="1979" t="s">
        <v>318</v>
      </c>
      <c r="P217" s="1980" t="s">
        <v>323</v>
      </c>
      <c r="Q217" s="1981" t="s">
        <v>309</v>
      </c>
      <c r="R217" s="1982" t="s">
        <v>309</v>
      </c>
      <c r="S217" s="1983" t="s">
        <v>309</v>
      </c>
      <c r="T217" s="1984" t="s">
        <v>309</v>
      </c>
      <c r="U217" s="1985" t="s">
        <v>309</v>
      </c>
      <c r="V217" s="1986" t="s">
        <v>309</v>
      </c>
      <c r="W217" s="1987" t="s">
        <v>309</v>
      </c>
      <c r="X217" s="1988" t="s">
        <v>309</v>
      </c>
      <c r="Y217" s="1989">
        <v>0</v>
      </c>
      <c r="Z217" s="1990" t="s">
        <v>309</v>
      </c>
      <c r="AA217" s="1991" t="s">
        <v>309</v>
      </c>
      <c r="AB217" s="1992" t="s">
        <v>309</v>
      </c>
      <c r="AC217" s="1993" t="s">
        <v>309</v>
      </c>
      <c r="AD217" s="1994" t="s">
        <v>309</v>
      </c>
      <c r="AE217" s="1995" t="s">
        <v>309</v>
      </c>
      <c r="AF217" s="1996" t="s">
        <v>309</v>
      </c>
      <c r="AG217" s="1997" t="s">
        <v>309</v>
      </c>
    </row>
    <row r="218" spans="1:33" ht="16.5" customHeight="1">
      <c r="A218" s="1932" t="s">
        <v>1005</v>
      </c>
      <c r="B218" s="1933" t="s">
        <v>813</v>
      </c>
      <c r="C218" s="1934" t="s">
        <v>337</v>
      </c>
      <c r="D218" s="1935">
        <v>120000</v>
      </c>
      <c r="E218" s="1936">
        <v>101461.97</v>
      </c>
      <c r="F218" s="1937">
        <v>100767.05</v>
      </c>
      <c r="G218" s="1938">
        <v>100767.05</v>
      </c>
      <c r="H218" s="1939" t="s">
        <v>338</v>
      </c>
      <c r="I218" s="1940">
        <v>0</v>
      </c>
      <c r="J218" s="1941">
        <v>100767.05</v>
      </c>
      <c r="K218" s="1942">
        <v>0.83972500000000005</v>
      </c>
      <c r="L218" s="1943" t="s">
        <v>770</v>
      </c>
      <c r="M218" s="1944" t="s">
        <v>157</v>
      </c>
      <c r="N218" s="1945" t="s">
        <v>803</v>
      </c>
      <c r="O218" s="1946" t="s">
        <v>317</v>
      </c>
      <c r="P218" s="1947" t="s">
        <v>323</v>
      </c>
      <c r="Q218" s="1948" t="s">
        <v>309</v>
      </c>
      <c r="R218" s="1949" t="s">
        <v>309</v>
      </c>
      <c r="S218" s="1950" t="s">
        <v>309</v>
      </c>
      <c r="T218" s="1951" t="s">
        <v>309</v>
      </c>
      <c r="U218" s="1952" t="s">
        <v>309</v>
      </c>
      <c r="V218" s="1953" t="s">
        <v>309</v>
      </c>
      <c r="W218" s="1954" t="s">
        <v>309</v>
      </c>
      <c r="X218" s="1955" t="s">
        <v>309</v>
      </c>
      <c r="Y218" s="1956">
        <v>0</v>
      </c>
      <c r="Z218" s="1957" t="s">
        <v>309</v>
      </c>
      <c r="AA218" s="1958" t="s">
        <v>309</v>
      </c>
      <c r="AB218" s="1959" t="s">
        <v>309</v>
      </c>
      <c r="AC218" s="1960" t="s">
        <v>309</v>
      </c>
      <c r="AD218" s="1961" t="s">
        <v>309</v>
      </c>
      <c r="AE218" s="1962" t="s">
        <v>309</v>
      </c>
      <c r="AF218" s="1963" t="s">
        <v>309</v>
      </c>
      <c r="AG218" s="1964" t="s">
        <v>309</v>
      </c>
    </row>
    <row r="219" spans="1:33" ht="16.5" customHeight="1">
      <c r="A219" s="1965" t="s">
        <v>1006</v>
      </c>
      <c r="B219" s="1966" t="s">
        <v>813</v>
      </c>
      <c r="C219" s="1967" t="s">
        <v>337</v>
      </c>
      <c r="D219" s="1968">
        <v>326700</v>
      </c>
      <c r="E219" s="1969">
        <v>278099.09000000003</v>
      </c>
      <c r="F219" s="1970">
        <v>274602.83</v>
      </c>
      <c r="G219" s="1971">
        <v>274602.83</v>
      </c>
      <c r="H219" s="1972" t="s">
        <v>338</v>
      </c>
      <c r="I219" s="1973">
        <v>0</v>
      </c>
      <c r="J219" s="1974">
        <v>274602.83</v>
      </c>
      <c r="K219" s="1975">
        <v>0.84053500000000003</v>
      </c>
      <c r="L219" s="1976" t="s">
        <v>770</v>
      </c>
      <c r="M219" s="1977" t="s">
        <v>157</v>
      </c>
      <c r="N219" s="1978" t="s">
        <v>605</v>
      </c>
      <c r="O219" s="1979" t="s">
        <v>317</v>
      </c>
      <c r="P219" s="1980" t="s">
        <v>323</v>
      </c>
      <c r="Q219" s="1981" t="s">
        <v>309</v>
      </c>
      <c r="R219" s="1982" t="s">
        <v>309</v>
      </c>
      <c r="S219" s="1983" t="s">
        <v>309</v>
      </c>
      <c r="T219" s="1984" t="s">
        <v>309</v>
      </c>
      <c r="U219" s="1985" t="s">
        <v>309</v>
      </c>
      <c r="V219" s="1986" t="s">
        <v>309</v>
      </c>
      <c r="W219" s="1987" t="s">
        <v>309</v>
      </c>
      <c r="X219" s="1988" t="s">
        <v>309</v>
      </c>
      <c r="Y219" s="1989">
        <v>0</v>
      </c>
      <c r="Z219" s="1990" t="s">
        <v>309</v>
      </c>
      <c r="AA219" s="1991" t="s">
        <v>309</v>
      </c>
      <c r="AB219" s="1992" t="s">
        <v>309</v>
      </c>
      <c r="AC219" s="1993" t="s">
        <v>309</v>
      </c>
      <c r="AD219" s="1994" t="s">
        <v>309</v>
      </c>
      <c r="AE219" s="1995" t="s">
        <v>309</v>
      </c>
      <c r="AF219" s="1996" t="s">
        <v>309</v>
      </c>
      <c r="AG219" s="1997" t="s">
        <v>309</v>
      </c>
    </row>
    <row r="220" spans="1:33" ht="16.5" customHeight="1">
      <c r="A220" s="1932" t="s">
        <v>1007</v>
      </c>
      <c r="B220" s="1933" t="s">
        <v>813</v>
      </c>
      <c r="C220" s="1934" t="s">
        <v>309</v>
      </c>
      <c r="D220" s="1935">
        <v>75888</v>
      </c>
      <c r="E220" s="1936">
        <v>0</v>
      </c>
      <c r="F220" s="1937" t="s">
        <v>309</v>
      </c>
      <c r="G220" s="1938" t="s">
        <v>309</v>
      </c>
      <c r="H220" s="1939" t="s">
        <v>338</v>
      </c>
      <c r="I220" s="1940">
        <v>0</v>
      </c>
      <c r="J220" s="1941">
        <v>0</v>
      </c>
      <c r="K220" s="1942">
        <v>0</v>
      </c>
      <c r="L220" s="1943" t="s">
        <v>794</v>
      </c>
      <c r="M220" s="1944" t="s">
        <v>324</v>
      </c>
      <c r="N220" s="1945" t="s">
        <v>605</v>
      </c>
      <c r="O220" s="1946" t="s">
        <v>318</v>
      </c>
      <c r="P220" s="1947" t="s">
        <v>323</v>
      </c>
      <c r="Q220" s="1948" t="s">
        <v>309</v>
      </c>
      <c r="R220" s="1949" t="s">
        <v>309</v>
      </c>
      <c r="S220" s="1950" t="s">
        <v>309</v>
      </c>
      <c r="T220" s="1951" t="s">
        <v>309</v>
      </c>
      <c r="U220" s="1952" t="s">
        <v>309</v>
      </c>
      <c r="V220" s="1953" t="s">
        <v>309</v>
      </c>
      <c r="W220" s="1954" t="s">
        <v>309</v>
      </c>
      <c r="X220" s="1955" t="s">
        <v>309</v>
      </c>
      <c r="Y220" s="1956">
        <v>0</v>
      </c>
      <c r="Z220" s="1957" t="s">
        <v>309</v>
      </c>
      <c r="AA220" s="1958" t="s">
        <v>309</v>
      </c>
      <c r="AB220" s="1959" t="s">
        <v>309</v>
      </c>
      <c r="AC220" s="1960" t="s">
        <v>309</v>
      </c>
      <c r="AD220" s="1961" t="s">
        <v>309</v>
      </c>
      <c r="AE220" s="1962" t="s">
        <v>309</v>
      </c>
      <c r="AF220" s="1963" t="s">
        <v>309</v>
      </c>
      <c r="AG220" s="1964" t="s">
        <v>309</v>
      </c>
    </row>
    <row r="221" spans="1:33" ht="16.5" customHeight="1">
      <c r="A221" s="1965" t="s">
        <v>1008</v>
      </c>
      <c r="B221" s="1966" t="s">
        <v>859</v>
      </c>
      <c r="C221" s="1967" t="s">
        <v>337</v>
      </c>
      <c r="D221" s="1968">
        <v>205000</v>
      </c>
      <c r="E221" s="1969">
        <v>168005.92</v>
      </c>
      <c r="F221" s="1970">
        <v>162202.12</v>
      </c>
      <c r="G221" s="1971">
        <v>162202.12</v>
      </c>
      <c r="H221" s="1972" t="s">
        <v>338</v>
      </c>
      <c r="I221" s="1973">
        <v>0</v>
      </c>
      <c r="J221" s="1974">
        <v>162202.12</v>
      </c>
      <c r="K221" s="1975">
        <v>0.79122999999999999</v>
      </c>
      <c r="L221" s="1976" t="s">
        <v>786</v>
      </c>
      <c r="M221" s="1977" t="s">
        <v>324</v>
      </c>
      <c r="N221" s="1978" t="s">
        <v>561</v>
      </c>
      <c r="O221" s="1979" t="s">
        <v>318</v>
      </c>
      <c r="P221" s="1980" t="s">
        <v>323</v>
      </c>
      <c r="Q221" s="1981" t="s">
        <v>309</v>
      </c>
      <c r="R221" s="1982" t="s">
        <v>309</v>
      </c>
      <c r="S221" s="1983" t="s">
        <v>309</v>
      </c>
      <c r="T221" s="1984" t="s">
        <v>309</v>
      </c>
      <c r="U221" s="1985" t="s">
        <v>309</v>
      </c>
      <c r="V221" s="1986" t="s">
        <v>309</v>
      </c>
      <c r="W221" s="1987" t="s">
        <v>309</v>
      </c>
      <c r="X221" s="1988" t="s">
        <v>309</v>
      </c>
      <c r="Y221" s="1989">
        <v>0</v>
      </c>
      <c r="Z221" s="1990" t="s">
        <v>309</v>
      </c>
      <c r="AA221" s="1991" t="s">
        <v>309</v>
      </c>
      <c r="AB221" s="1992" t="s">
        <v>309</v>
      </c>
      <c r="AC221" s="1993" t="s">
        <v>309</v>
      </c>
      <c r="AD221" s="1994" t="s">
        <v>309</v>
      </c>
      <c r="AE221" s="1995" t="s">
        <v>309</v>
      </c>
      <c r="AF221" s="1996" t="s">
        <v>309</v>
      </c>
      <c r="AG221" s="1997" t="s">
        <v>309</v>
      </c>
    </row>
    <row r="222" spans="1:33" ht="16.5" customHeight="1">
      <c r="A222" s="1932" t="s">
        <v>1009</v>
      </c>
      <c r="B222" s="1933" t="s">
        <v>804</v>
      </c>
      <c r="C222" s="1934" t="s">
        <v>337</v>
      </c>
      <c r="D222" s="1935">
        <v>500000</v>
      </c>
      <c r="E222" s="1936">
        <v>406227.96</v>
      </c>
      <c r="F222" s="1937">
        <v>407022.27</v>
      </c>
      <c r="G222" s="1938">
        <v>407022.27</v>
      </c>
      <c r="H222" s="1939" t="s">
        <v>338</v>
      </c>
      <c r="I222" s="1940">
        <v>0</v>
      </c>
      <c r="J222" s="1941">
        <v>407022.27</v>
      </c>
      <c r="K222" s="1942">
        <v>0.81404500000000002</v>
      </c>
      <c r="L222" s="1943" t="s">
        <v>746</v>
      </c>
      <c r="M222" s="1944" t="s">
        <v>157</v>
      </c>
      <c r="N222" s="1945" t="s">
        <v>605</v>
      </c>
      <c r="O222" s="1946" t="s">
        <v>317</v>
      </c>
      <c r="P222" s="1947" t="s">
        <v>323</v>
      </c>
      <c r="Q222" s="1948" t="s">
        <v>309</v>
      </c>
      <c r="R222" s="1949" t="s">
        <v>309</v>
      </c>
      <c r="S222" s="1950" t="s">
        <v>309</v>
      </c>
      <c r="T222" s="1951" t="s">
        <v>309</v>
      </c>
      <c r="U222" s="1952" t="s">
        <v>309</v>
      </c>
      <c r="V222" s="1953" t="s">
        <v>309</v>
      </c>
      <c r="W222" s="1954" t="s">
        <v>309</v>
      </c>
      <c r="X222" s="1955" t="s">
        <v>309</v>
      </c>
      <c r="Y222" s="1956">
        <v>0</v>
      </c>
      <c r="Z222" s="1957" t="s">
        <v>309</v>
      </c>
      <c r="AA222" s="1958" t="s">
        <v>309</v>
      </c>
      <c r="AB222" s="1959" t="s">
        <v>309</v>
      </c>
      <c r="AC222" s="1960" t="s">
        <v>309</v>
      </c>
      <c r="AD222" s="1961" t="s">
        <v>309</v>
      </c>
      <c r="AE222" s="1962" t="s">
        <v>309</v>
      </c>
      <c r="AF222" s="1963" t="s">
        <v>309</v>
      </c>
      <c r="AG222" s="1964" t="s">
        <v>309</v>
      </c>
    </row>
    <row r="223" spans="1:33" ht="16.5" customHeight="1">
      <c r="A223" s="1965" t="s">
        <v>1010</v>
      </c>
      <c r="B223" s="1966" t="s">
        <v>916</v>
      </c>
      <c r="C223" s="1967" t="s">
        <v>338</v>
      </c>
      <c r="D223" s="1968">
        <v>369000</v>
      </c>
      <c r="E223" s="1969">
        <v>213240.94</v>
      </c>
      <c r="F223" s="1970">
        <v>210337.06</v>
      </c>
      <c r="G223" s="1971">
        <v>210337.06</v>
      </c>
      <c r="H223" s="1972" t="s">
        <v>339</v>
      </c>
      <c r="I223" s="1973">
        <v>0</v>
      </c>
      <c r="J223" s="1974">
        <v>210337.06</v>
      </c>
      <c r="K223" s="1975">
        <v>0.57001900000000005</v>
      </c>
      <c r="L223" s="1976" t="s">
        <v>758</v>
      </c>
      <c r="M223" s="1977" t="s">
        <v>157</v>
      </c>
      <c r="N223" s="1978" t="s">
        <v>605</v>
      </c>
      <c r="O223" s="1979" t="s">
        <v>317</v>
      </c>
      <c r="P223" s="1980" t="s">
        <v>323</v>
      </c>
      <c r="Q223" s="1981" t="s">
        <v>309</v>
      </c>
      <c r="R223" s="1982" t="s">
        <v>309</v>
      </c>
      <c r="S223" s="1983" t="s">
        <v>309</v>
      </c>
      <c r="T223" s="1984" t="s">
        <v>309</v>
      </c>
      <c r="U223" s="1985" t="s">
        <v>309</v>
      </c>
      <c r="V223" s="1986" t="s">
        <v>309</v>
      </c>
      <c r="W223" s="1987" t="s">
        <v>309</v>
      </c>
      <c r="X223" s="1988" t="s">
        <v>309</v>
      </c>
      <c r="Y223" s="1989" t="s">
        <v>309</v>
      </c>
      <c r="Z223" s="1990">
        <v>0</v>
      </c>
      <c r="AA223" s="1991" t="s">
        <v>309</v>
      </c>
      <c r="AB223" s="1992" t="s">
        <v>309</v>
      </c>
      <c r="AC223" s="1993" t="s">
        <v>309</v>
      </c>
      <c r="AD223" s="1994" t="s">
        <v>309</v>
      </c>
      <c r="AE223" s="1995" t="s">
        <v>309</v>
      </c>
      <c r="AF223" s="1996" t="s">
        <v>309</v>
      </c>
      <c r="AG223" s="1997" t="s">
        <v>309</v>
      </c>
    </row>
    <row r="224" spans="1:33" ht="16.5" customHeight="1">
      <c r="A224" s="1932" t="s">
        <v>1011</v>
      </c>
      <c r="B224" s="1933" t="s">
        <v>805</v>
      </c>
      <c r="C224" s="1934" t="s">
        <v>338</v>
      </c>
      <c r="D224" s="1935">
        <v>219000</v>
      </c>
      <c r="E224" s="1936">
        <v>57452.05</v>
      </c>
      <c r="F224" s="1937">
        <v>57447.6</v>
      </c>
      <c r="G224" s="1938">
        <v>57447.6</v>
      </c>
      <c r="H224" s="1939" t="s">
        <v>339</v>
      </c>
      <c r="I224" s="1940">
        <v>0</v>
      </c>
      <c r="J224" s="1941">
        <v>57447.6</v>
      </c>
      <c r="K224" s="1942">
        <v>0.262318</v>
      </c>
      <c r="L224" s="1943" t="s">
        <v>794</v>
      </c>
      <c r="M224" s="1944" t="s">
        <v>157</v>
      </c>
      <c r="N224" s="1945" t="s">
        <v>605</v>
      </c>
      <c r="O224" s="1946" t="s">
        <v>317</v>
      </c>
      <c r="P224" s="1947" t="s">
        <v>323</v>
      </c>
      <c r="Q224" s="1948" t="s">
        <v>309</v>
      </c>
      <c r="R224" s="1949" t="s">
        <v>309</v>
      </c>
      <c r="S224" s="1950" t="s">
        <v>309</v>
      </c>
      <c r="T224" s="1951" t="s">
        <v>309</v>
      </c>
      <c r="U224" s="1952" t="s">
        <v>309</v>
      </c>
      <c r="V224" s="1953" t="s">
        <v>309</v>
      </c>
      <c r="W224" s="1954" t="s">
        <v>309</v>
      </c>
      <c r="X224" s="1955" t="s">
        <v>309</v>
      </c>
      <c r="Y224" s="1956" t="s">
        <v>309</v>
      </c>
      <c r="Z224" s="1957">
        <v>0</v>
      </c>
      <c r="AA224" s="1958" t="s">
        <v>309</v>
      </c>
      <c r="AB224" s="1959" t="s">
        <v>309</v>
      </c>
      <c r="AC224" s="1960" t="s">
        <v>309</v>
      </c>
      <c r="AD224" s="1961" t="s">
        <v>309</v>
      </c>
      <c r="AE224" s="1962" t="s">
        <v>309</v>
      </c>
      <c r="AF224" s="1963" t="s">
        <v>309</v>
      </c>
      <c r="AG224" s="1964" t="s">
        <v>309</v>
      </c>
    </row>
    <row r="225" spans="1:33" ht="16.5" customHeight="1">
      <c r="A225" s="1965" t="s">
        <v>1012</v>
      </c>
      <c r="B225" s="1966" t="s">
        <v>806</v>
      </c>
      <c r="C225" s="1967" t="s">
        <v>338</v>
      </c>
      <c r="D225" s="1968">
        <v>210000</v>
      </c>
      <c r="E225" s="1969">
        <v>136632.17000000001</v>
      </c>
      <c r="F225" s="1970">
        <v>135253.32</v>
      </c>
      <c r="G225" s="1971">
        <v>135253.32</v>
      </c>
      <c r="H225" s="1972" t="s">
        <v>339</v>
      </c>
      <c r="I225" s="1973">
        <v>0</v>
      </c>
      <c r="J225" s="1974">
        <v>135253.32</v>
      </c>
      <c r="K225" s="1975">
        <v>0.64406300000000005</v>
      </c>
      <c r="L225" s="1976" t="s">
        <v>748</v>
      </c>
      <c r="M225" s="1977" t="s">
        <v>157</v>
      </c>
      <c r="N225" s="1978" t="s">
        <v>803</v>
      </c>
      <c r="O225" s="1979" t="s">
        <v>317</v>
      </c>
      <c r="P225" s="1980" t="s">
        <v>323</v>
      </c>
      <c r="Q225" s="1981" t="s">
        <v>309</v>
      </c>
      <c r="R225" s="1982" t="s">
        <v>309</v>
      </c>
      <c r="S225" s="1983" t="s">
        <v>309</v>
      </c>
      <c r="T225" s="1984" t="s">
        <v>309</v>
      </c>
      <c r="U225" s="1985" t="s">
        <v>309</v>
      </c>
      <c r="V225" s="1986" t="s">
        <v>309</v>
      </c>
      <c r="W225" s="1987" t="s">
        <v>309</v>
      </c>
      <c r="X225" s="1988" t="s">
        <v>309</v>
      </c>
      <c r="Y225" s="1989" t="s">
        <v>309</v>
      </c>
      <c r="Z225" s="1990">
        <v>0</v>
      </c>
      <c r="AA225" s="1991" t="s">
        <v>309</v>
      </c>
      <c r="AB225" s="1992" t="s">
        <v>309</v>
      </c>
      <c r="AC225" s="1993" t="s">
        <v>309</v>
      </c>
      <c r="AD225" s="1994" t="s">
        <v>309</v>
      </c>
      <c r="AE225" s="1995" t="s">
        <v>309</v>
      </c>
      <c r="AF225" s="1996" t="s">
        <v>309</v>
      </c>
      <c r="AG225" s="1997" t="s">
        <v>309</v>
      </c>
    </row>
    <row r="226" spans="1:33" ht="16.5" customHeight="1">
      <c r="A226" s="1932" t="s">
        <v>1013</v>
      </c>
      <c r="B226" s="1933" t="s">
        <v>829</v>
      </c>
      <c r="C226" s="1934" t="s">
        <v>338</v>
      </c>
      <c r="D226" s="1935">
        <v>120000</v>
      </c>
      <c r="E226" s="1936">
        <v>0</v>
      </c>
      <c r="F226" s="1937">
        <v>76502.94</v>
      </c>
      <c r="G226" s="1938">
        <v>76502.94</v>
      </c>
      <c r="H226" s="1939" t="s">
        <v>339</v>
      </c>
      <c r="I226" s="1940">
        <v>0</v>
      </c>
      <c r="J226" s="1941">
        <v>76502.94</v>
      </c>
      <c r="K226" s="1942">
        <v>0.63752500000000001</v>
      </c>
      <c r="L226" s="1943" t="s">
        <v>746</v>
      </c>
      <c r="M226" s="1944" t="s">
        <v>157</v>
      </c>
      <c r="N226" s="1945" t="s">
        <v>803</v>
      </c>
      <c r="O226" s="1946" t="s">
        <v>317</v>
      </c>
      <c r="P226" s="1947" t="s">
        <v>323</v>
      </c>
      <c r="Q226" s="1948" t="s">
        <v>309</v>
      </c>
      <c r="R226" s="1949" t="s">
        <v>309</v>
      </c>
      <c r="S226" s="1950" t="s">
        <v>309</v>
      </c>
      <c r="T226" s="1951" t="s">
        <v>309</v>
      </c>
      <c r="U226" s="1952" t="s">
        <v>309</v>
      </c>
      <c r="V226" s="1953" t="s">
        <v>309</v>
      </c>
      <c r="W226" s="1954" t="s">
        <v>309</v>
      </c>
      <c r="X226" s="1955" t="s">
        <v>309</v>
      </c>
      <c r="Y226" s="1956" t="s">
        <v>309</v>
      </c>
      <c r="Z226" s="1957">
        <v>0</v>
      </c>
      <c r="AA226" s="1958" t="s">
        <v>309</v>
      </c>
      <c r="AB226" s="1959" t="s">
        <v>309</v>
      </c>
      <c r="AC226" s="1960" t="s">
        <v>309</v>
      </c>
      <c r="AD226" s="1961" t="s">
        <v>309</v>
      </c>
      <c r="AE226" s="1962" t="s">
        <v>309</v>
      </c>
      <c r="AF226" s="1963" t="s">
        <v>309</v>
      </c>
      <c r="AG226" s="1964" t="s">
        <v>309</v>
      </c>
    </row>
    <row r="227" spans="1:33" ht="16.5" customHeight="1">
      <c r="A227" s="1965" t="s">
        <v>1014</v>
      </c>
      <c r="B227" s="1966" t="s">
        <v>807</v>
      </c>
      <c r="C227" s="1967" t="s">
        <v>338</v>
      </c>
      <c r="D227" s="1968">
        <v>85000</v>
      </c>
      <c r="E227" s="1969">
        <v>57037.52</v>
      </c>
      <c r="F227" s="1970">
        <v>56661.71</v>
      </c>
      <c r="G227" s="1971">
        <v>56661.71</v>
      </c>
      <c r="H227" s="1972" t="s">
        <v>339</v>
      </c>
      <c r="I227" s="1973">
        <v>0</v>
      </c>
      <c r="J227" s="1974">
        <v>56661.71</v>
      </c>
      <c r="K227" s="1975">
        <v>0.66660799999999998</v>
      </c>
      <c r="L227" s="1976" t="s">
        <v>748</v>
      </c>
      <c r="M227" s="1977" t="s">
        <v>157</v>
      </c>
      <c r="N227" s="1978" t="s">
        <v>803</v>
      </c>
      <c r="O227" s="1979" t="s">
        <v>317</v>
      </c>
      <c r="P227" s="1980" t="s">
        <v>323</v>
      </c>
      <c r="Q227" s="1981" t="s">
        <v>309</v>
      </c>
      <c r="R227" s="1982" t="s">
        <v>309</v>
      </c>
      <c r="S227" s="1983" t="s">
        <v>309</v>
      </c>
      <c r="T227" s="1984" t="s">
        <v>309</v>
      </c>
      <c r="U227" s="1985" t="s">
        <v>309</v>
      </c>
      <c r="V227" s="1986" t="s">
        <v>309</v>
      </c>
      <c r="W227" s="1987" t="s">
        <v>309</v>
      </c>
      <c r="X227" s="1988" t="s">
        <v>309</v>
      </c>
      <c r="Y227" s="1989" t="s">
        <v>309</v>
      </c>
      <c r="Z227" s="1990">
        <v>10000</v>
      </c>
      <c r="AA227" s="1991" t="s">
        <v>309</v>
      </c>
      <c r="AB227" s="1992" t="s">
        <v>309</v>
      </c>
      <c r="AC227" s="1993" t="s">
        <v>309</v>
      </c>
      <c r="AD227" s="1994" t="s">
        <v>309</v>
      </c>
      <c r="AE227" s="1995" t="s">
        <v>309</v>
      </c>
      <c r="AF227" s="1996" t="s">
        <v>309</v>
      </c>
      <c r="AG227" s="1997" t="s">
        <v>309</v>
      </c>
    </row>
    <row r="228" spans="1:33" ht="16.5" customHeight="1">
      <c r="A228" s="1932" t="s">
        <v>1015</v>
      </c>
      <c r="B228" s="1933" t="s">
        <v>809</v>
      </c>
      <c r="C228" s="1934" t="s">
        <v>338</v>
      </c>
      <c r="D228" s="1935">
        <v>80000</v>
      </c>
      <c r="E228" s="1936">
        <v>56673.95</v>
      </c>
      <c r="F228" s="1937">
        <v>56233.34</v>
      </c>
      <c r="G228" s="1938">
        <v>56233.34</v>
      </c>
      <c r="H228" s="1939" t="s">
        <v>339</v>
      </c>
      <c r="I228" s="1940">
        <v>0</v>
      </c>
      <c r="J228" s="1941">
        <v>56233.34</v>
      </c>
      <c r="K228" s="1942">
        <v>0.70291700000000001</v>
      </c>
      <c r="L228" s="1943" t="s">
        <v>762</v>
      </c>
      <c r="M228" s="1944" t="s">
        <v>157</v>
      </c>
      <c r="N228" s="1945" t="s">
        <v>803</v>
      </c>
      <c r="O228" s="1946" t="s">
        <v>317</v>
      </c>
      <c r="P228" s="1947" t="s">
        <v>323</v>
      </c>
      <c r="Q228" s="1948" t="s">
        <v>309</v>
      </c>
      <c r="R228" s="1949" t="s">
        <v>309</v>
      </c>
      <c r="S228" s="1950" t="s">
        <v>309</v>
      </c>
      <c r="T228" s="1951" t="s">
        <v>309</v>
      </c>
      <c r="U228" s="1952" t="s">
        <v>309</v>
      </c>
      <c r="V228" s="1953" t="s">
        <v>309</v>
      </c>
      <c r="W228" s="1954" t="s">
        <v>309</v>
      </c>
      <c r="X228" s="1955" t="s">
        <v>309</v>
      </c>
      <c r="Y228" s="1956" t="s">
        <v>309</v>
      </c>
      <c r="Z228" s="1957">
        <v>0</v>
      </c>
      <c r="AA228" s="1958" t="s">
        <v>309</v>
      </c>
      <c r="AB228" s="1959" t="s">
        <v>309</v>
      </c>
      <c r="AC228" s="1960" t="s">
        <v>309</v>
      </c>
      <c r="AD228" s="1961" t="s">
        <v>309</v>
      </c>
      <c r="AE228" s="1962" t="s">
        <v>309</v>
      </c>
      <c r="AF228" s="1963" t="s">
        <v>309</v>
      </c>
      <c r="AG228" s="1964" t="s">
        <v>309</v>
      </c>
    </row>
    <row r="229" spans="1:33" ht="16.5" customHeight="1">
      <c r="A229" s="1965" t="s">
        <v>1016</v>
      </c>
      <c r="B229" s="1966" t="s">
        <v>809</v>
      </c>
      <c r="C229" s="1967" t="s">
        <v>338</v>
      </c>
      <c r="D229" s="1968">
        <v>116800</v>
      </c>
      <c r="E229" s="1969">
        <v>82909.039999999994</v>
      </c>
      <c r="F229" s="1970">
        <v>82223.899999999994</v>
      </c>
      <c r="G229" s="1971">
        <v>82223.899999999994</v>
      </c>
      <c r="H229" s="1972" t="s">
        <v>339</v>
      </c>
      <c r="I229" s="1973">
        <v>0</v>
      </c>
      <c r="J229" s="1974">
        <v>82223.899999999994</v>
      </c>
      <c r="K229" s="1975">
        <v>0.70397200000000004</v>
      </c>
      <c r="L229" s="1976" t="s">
        <v>794</v>
      </c>
      <c r="M229" s="1977" t="s">
        <v>157</v>
      </c>
      <c r="N229" s="1978" t="s">
        <v>720</v>
      </c>
      <c r="O229" s="1979" t="s">
        <v>317</v>
      </c>
      <c r="P229" s="1980" t="s">
        <v>323</v>
      </c>
      <c r="Q229" s="1981" t="s">
        <v>309</v>
      </c>
      <c r="R229" s="1982" t="s">
        <v>309</v>
      </c>
      <c r="S229" s="1983" t="s">
        <v>309</v>
      </c>
      <c r="T229" s="1984" t="s">
        <v>309</v>
      </c>
      <c r="U229" s="1985" t="s">
        <v>309</v>
      </c>
      <c r="V229" s="1986" t="s">
        <v>309</v>
      </c>
      <c r="W229" s="1987" t="s">
        <v>309</v>
      </c>
      <c r="X229" s="1988" t="s">
        <v>309</v>
      </c>
      <c r="Y229" s="1989" t="s">
        <v>309</v>
      </c>
      <c r="Z229" s="1990">
        <v>0</v>
      </c>
      <c r="AA229" s="1991" t="s">
        <v>309</v>
      </c>
      <c r="AB229" s="1992" t="s">
        <v>309</v>
      </c>
      <c r="AC229" s="1993" t="s">
        <v>309</v>
      </c>
      <c r="AD229" s="1994" t="s">
        <v>309</v>
      </c>
      <c r="AE229" s="1995" t="s">
        <v>309</v>
      </c>
      <c r="AF229" s="1996" t="s">
        <v>309</v>
      </c>
      <c r="AG229" s="1997" t="s">
        <v>309</v>
      </c>
    </row>
    <row r="230" spans="1:33" ht="16.5" customHeight="1">
      <c r="A230" s="1932" t="s">
        <v>1017</v>
      </c>
      <c r="B230" s="1933" t="s">
        <v>800</v>
      </c>
      <c r="C230" s="1934" t="s">
        <v>338</v>
      </c>
      <c r="D230" s="1935">
        <v>172000</v>
      </c>
      <c r="E230" s="1936">
        <v>125914.04</v>
      </c>
      <c r="F230" s="1937">
        <v>124530.92</v>
      </c>
      <c r="G230" s="1938">
        <v>124530.92</v>
      </c>
      <c r="H230" s="1939" t="s">
        <v>339</v>
      </c>
      <c r="I230" s="1940">
        <v>0</v>
      </c>
      <c r="J230" s="1941">
        <v>124530.92</v>
      </c>
      <c r="K230" s="1942">
        <v>0.72401700000000002</v>
      </c>
      <c r="L230" s="1943" t="s">
        <v>738</v>
      </c>
      <c r="M230" s="1944" t="s">
        <v>157</v>
      </c>
      <c r="N230" s="1945" t="s">
        <v>605</v>
      </c>
      <c r="O230" s="1946" t="s">
        <v>317</v>
      </c>
      <c r="P230" s="1947" t="s">
        <v>323</v>
      </c>
      <c r="Q230" s="1948" t="s">
        <v>309</v>
      </c>
      <c r="R230" s="1949" t="s">
        <v>309</v>
      </c>
      <c r="S230" s="1950" t="s">
        <v>309</v>
      </c>
      <c r="T230" s="1951" t="s">
        <v>309</v>
      </c>
      <c r="U230" s="1952" t="s">
        <v>309</v>
      </c>
      <c r="V230" s="1953" t="s">
        <v>309</v>
      </c>
      <c r="W230" s="1954" t="s">
        <v>309</v>
      </c>
      <c r="X230" s="1955" t="s">
        <v>309</v>
      </c>
      <c r="Y230" s="1956" t="s">
        <v>309</v>
      </c>
      <c r="Z230" s="1957">
        <v>0</v>
      </c>
      <c r="AA230" s="1958" t="s">
        <v>309</v>
      </c>
      <c r="AB230" s="1959" t="s">
        <v>309</v>
      </c>
      <c r="AC230" s="1960" t="s">
        <v>309</v>
      </c>
      <c r="AD230" s="1961" t="s">
        <v>309</v>
      </c>
      <c r="AE230" s="1962" t="s">
        <v>309</v>
      </c>
      <c r="AF230" s="1963" t="s">
        <v>309</v>
      </c>
      <c r="AG230" s="1964" t="s">
        <v>309</v>
      </c>
    </row>
    <row r="231" spans="1:33" ht="16.5" customHeight="1">
      <c r="A231" s="1965" t="s">
        <v>1018</v>
      </c>
      <c r="B231" s="1966" t="s">
        <v>810</v>
      </c>
      <c r="C231" s="1967" t="s">
        <v>337</v>
      </c>
      <c r="D231" s="1968">
        <v>70000</v>
      </c>
      <c r="E231" s="1969">
        <v>20188.78</v>
      </c>
      <c r="F231" s="1970">
        <v>20416.61</v>
      </c>
      <c r="G231" s="1971">
        <v>17416.61</v>
      </c>
      <c r="H231" s="1972" t="s">
        <v>339</v>
      </c>
      <c r="I231" s="1973">
        <v>3000</v>
      </c>
      <c r="J231" s="1974">
        <v>17416.61</v>
      </c>
      <c r="K231" s="1975">
        <v>0.248809</v>
      </c>
      <c r="L231" s="1976" t="s">
        <v>782</v>
      </c>
      <c r="M231" s="1977" t="s">
        <v>157</v>
      </c>
      <c r="N231" s="1978" t="s">
        <v>720</v>
      </c>
      <c r="O231" s="1979" t="s">
        <v>317</v>
      </c>
      <c r="P231" s="1980" t="s">
        <v>323</v>
      </c>
      <c r="Q231" s="1981" t="s">
        <v>309</v>
      </c>
      <c r="R231" s="1982" t="s">
        <v>309</v>
      </c>
      <c r="S231" s="1983" t="s">
        <v>309</v>
      </c>
      <c r="T231" s="1984" t="s">
        <v>309</v>
      </c>
      <c r="U231" s="1985" t="s">
        <v>309</v>
      </c>
      <c r="V231" s="1986" t="s">
        <v>309</v>
      </c>
      <c r="W231" s="1987" t="s">
        <v>309</v>
      </c>
      <c r="X231" s="1988" t="s">
        <v>309</v>
      </c>
      <c r="Y231" s="1989" t="s">
        <v>309</v>
      </c>
      <c r="Z231" s="1990">
        <v>0</v>
      </c>
      <c r="AA231" s="1991" t="s">
        <v>309</v>
      </c>
      <c r="AB231" s="1992" t="s">
        <v>309</v>
      </c>
      <c r="AC231" s="1993" t="s">
        <v>309</v>
      </c>
      <c r="AD231" s="1994" t="s">
        <v>309</v>
      </c>
      <c r="AE231" s="1995" t="s">
        <v>309</v>
      </c>
      <c r="AF231" s="1996" t="s">
        <v>309</v>
      </c>
      <c r="AG231" s="1997" t="s">
        <v>309</v>
      </c>
    </row>
    <row r="232" spans="1:33" ht="16.5" customHeight="1">
      <c r="A232" s="1932" t="s">
        <v>1019</v>
      </c>
      <c r="B232" s="1933" t="s">
        <v>812</v>
      </c>
      <c r="C232" s="1934" t="s">
        <v>338</v>
      </c>
      <c r="D232" s="1935">
        <v>374000</v>
      </c>
      <c r="E232" s="1936">
        <v>219692.25</v>
      </c>
      <c r="F232" s="1937">
        <v>217718.72</v>
      </c>
      <c r="G232" s="1938">
        <v>217718.72</v>
      </c>
      <c r="H232" s="1939" t="s">
        <v>339</v>
      </c>
      <c r="I232" s="1940">
        <v>0</v>
      </c>
      <c r="J232" s="1941">
        <v>217718.72</v>
      </c>
      <c r="K232" s="1942">
        <v>0.58213599999999999</v>
      </c>
      <c r="L232" s="1943" t="s">
        <v>790</v>
      </c>
      <c r="M232" s="1944" t="s">
        <v>157</v>
      </c>
      <c r="N232" s="1945" t="s">
        <v>605</v>
      </c>
      <c r="O232" s="1946" t="s">
        <v>317</v>
      </c>
      <c r="P232" s="1947" t="s">
        <v>323</v>
      </c>
      <c r="Q232" s="1948" t="s">
        <v>309</v>
      </c>
      <c r="R232" s="1949" t="s">
        <v>309</v>
      </c>
      <c r="S232" s="1950" t="s">
        <v>309</v>
      </c>
      <c r="T232" s="1951" t="s">
        <v>309</v>
      </c>
      <c r="U232" s="1952" t="s">
        <v>309</v>
      </c>
      <c r="V232" s="1953" t="s">
        <v>309</v>
      </c>
      <c r="W232" s="1954" t="s">
        <v>309</v>
      </c>
      <c r="X232" s="1955" t="s">
        <v>309</v>
      </c>
      <c r="Y232" s="1956" t="s">
        <v>309</v>
      </c>
      <c r="Z232" s="1957">
        <v>0</v>
      </c>
      <c r="AA232" s="1958" t="s">
        <v>309</v>
      </c>
      <c r="AB232" s="1959" t="s">
        <v>309</v>
      </c>
      <c r="AC232" s="1960" t="s">
        <v>309</v>
      </c>
      <c r="AD232" s="1961" t="s">
        <v>309</v>
      </c>
      <c r="AE232" s="1962" t="s">
        <v>309</v>
      </c>
      <c r="AF232" s="1963" t="s">
        <v>309</v>
      </c>
      <c r="AG232" s="1964" t="s">
        <v>309</v>
      </c>
    </row>
    <row r="233" spans="1:33" ht="16.5" customHeight="1">
      <c r="A233" s="1965" t="s">
        <v>1020</v>
      </c>
      <c r="B233" s="1966" t="s">
        <v>811</v>
      </c>
      <c r="C233" s="1967" t="s">
        <v>338</v>
      </c>
      <c r="D233" s="1968">
        <v>35000</v>
      </c>
      <c r="E233" s="1969">
        <v>10093.959999999999</v>
      </c>
      <c r="F233" s="1970">
        <v>10208.39</v>
      </c>
      <c r="G233" s="1971">
        <v>10208.39</v>
      </c>
      <c r="H233" s="1972" t="s">
        <v>339</v>
      </c>
      <c r="I233" s="1973">
        <v>0</v>
      </c>
      <c r="J233" s="1974">
        <v>10208.39</v>
      </c>
      <c r="K233" s="1975">
        <v>0.29166799999999998</v>
      </c>
      <c r="L233" s="1976" t="s">
        <v>760</v>
      </c>
      <c r="M233" s="1977" t="s">
        <v>157</v>
      </c>
      <c r="N233" s="1978" t="s">
        <v>720</v>
      </c>
      <c r="O233" s="1979" t="s">
        <v>317</v>
      </c>
      <c r="P233" s="1980" t="s">
        <v>323</v>
      </c>
      <c r="Q233" s="1981" t="s">
        <v>309</v>
      </c>
      <c r="R233" s="1982" t="s">
        <v>309</v>
      </c>
      <c r="S233" s="1983" t="s">
        <v>309</v>
      </c>
      <c r="T233" s="1984" t="s">
        <v>309</v>
      </c>
      <c r="U233" s="1985" t="s">
        <v>309</v>
      </c>
      <c r="V233" s="1986" t="s">
        <v>309</v>
      </c>
      <c r="W233" s="1987" t="s">
        <v>309</v>
      </c>
      <c r="X233" s="1988" t="s">
        <v>309</v>
      </c>
      <c r="Y233" s="1989" t="s">
        <v>309</v>
      </c>
      <c r="Z233" s="1990">
        <v>0</v>
      </c>
      <c r="AA233" s="1991" t="s">
        <v>309</v>
      </c>
      <c r="AB233" s="1992" t="s">
        <v>309</v>
      </c>
      <c r="AC233" s="1993" t="s">
        <v>309</v>
      </c>
      <c r="AD233" s="1994" t="s">
        <v>309</v>
      </c>
      <c r="AE233" s="1995" t="s">
        <v>309</v>
      </c>
      <c r="AF233" s="1996" t="s">
        <v>309</v>
      </c>
      <c r="AG233" s="1997" t="s">
        <v>309</v>
      </c>
    </row>
    <row r="234" spans="1:33" ht="16.5" customHeight="1">
      <c r="A234" s="1932" t="s">
        <v>1021</v>
      </c>
      <c r="B234" s="1933" t="s">
        <v>799</v>
      </c>
      <c r="C234" s="1934" t="s">
        <v>338</v>
      </c>
      <c r="D234" s="1935">
        <v>210000</v>
      </c>
      <c r="E234" s="1936">
        <v>128826.13</v>
      </c>
      <c r="F234" s="1937">
        <v>127700.58</v>
      </c>
      <c r="G234" s="1938">
        <v>127700.58</v>
      </c>
      <c r="H234" s="1939" t="s">
        <v>339</v>
      </c>
      <c r="I234" s="1940">
        <v>0</v>
      </c>
      <c r="J234" s="1941">
        <v>127700.58</v>
      </c>
      <c r="K234" s="1942">
        <v>0.60809800000000003</v>
      </c>
      <c r="L234" s="1943" t="s">
        <v>744</v>
      </c>
      <c r="M234" s="1944" t="s">
        <v>157</v>
      </c>
      <c r="N234" s="1945" t="s">
        <v>605</v>
      </c>
      <c r="O234" s="1946" t="s">
        <v>317</v>
      </c>
      <c r="P234" s="1947" t="s">
        <v>323</v>
      </c>
      <c r="Q234" s="1948" t="s">
        <v>309</v>
      </c>
      <c r="R234" s="1949" t="s">
        <v>309</v>
      </c>
      <c r="S234" s="1950" t="s">
        <v>309</v>
      </c>
      <c r="T234" s="1951" t="s">
        <v>309</v>
      </c>
      <c r="U234" s="1952" t="s">
        <v>309</v>
      </c>
      <c r="V234" s="1953" t="s">
        <v>309</v>
      </c>
      <c r="W234" s="1954" t="s">
        <v>309</v>
      </c>
      <c r="X234" s="1955" t="s">
        <v>309</v>
      </c>
      <c r="Y234" s="1956" t="s">
        <v>309</v>
      </c>
      <c r="Z234" s="1957">
        <v>0</v>
      </c>
      <c r="AA234" s="1958" t="s">
        <v>309</v>
      </c>
      <c r="AB234" s="1959" t="s">
        <v>309</v>
      </c>
      <c r="AC234" s="1960" t="s">
        <v>309</v>
      </c>
      <c r="AD234" s="1961" t="s">
        <v>309</v>
      </c>
      <c r="AE234" s="1962" t="s">
        <v>309</v>
      </c>
      <c r="AF234" s="1963" t="s">
        <v>309</v>
      </c>
      <c r="AG234" s="1964" t="s">
        <v>309</v>
      </c>
    </row>
    <row r="235" spans="1:33" ht="16.5" customHeight="1">
      <c r="A235" s="1965" t="s">
        <v>1022</v>
      </c>
      <c r="B235" s="1966" t="s">
        <v>799</v>
      </c>
      <c r="C235" s="1967" t="s">
        <v>338</v>
      </c>
      <c r="D235" s="1968">
        <v>120000</v>
      </c>
      <c r="E235" s="1969">
        <v>72529.08</v>
      </c>
      <c r="F235" s="1970">
        <v>72302.3</v>
      </c>
      <c r="G235" s="1971">
        <v>72302.3</v>
      </c>
      <c r="H235" s="1972" t="s">
        <v>339</v>
      </c>
      <c r="I235" s="1973">
        <v>0</v>
      </c>
      <c r="J235" s="1974">
        <v>72302.3</v>
      </c>
      <c r="K235" s="1975">
        <v>0.60251900000000003</v>
      </c>
      <c r="L235" s="1976" t="s">
        <v>792</v>
      </c>
      <c r="M235" s="1977" t="s">
        <v>157</v>
      </c>
      <c r="N235" s="1978" t="s">
        <v>803</v>
      </c>
      <c r="O235" s="1979" t="s">
        <v>317</v>
      </c>
      <c r="P235" s="1980" t="s">
        <v>323</v>
      </c>
      <c r="Q235" s="1981" t="s">
        <v>309</v>
      </c>
      <c r="R235" s="1982" t="s">
        <v>309</v>
      </c>
      <c r="S235" s="1983" t="s">
        <v>309</v>
      </c>
      <c r="T235" s="1984" t="s">
        <v>309</v>
      </c>
      <c r="U235" s="1985" t="s">
        <v>309</v>
      </c>
      <c r="V235" s="1986" t="s">
        <v>309</v>
      </c>
      <c r="W235" s="1987" t="s">
        <v>309</v>
      </c>
      <c r="X235" s="1988" t="s">
        <v>309</v>
      </c>
      <c r="Y235" s="1989" t="s">
        <v>309</v>
      </c>
      <c r="Z235" s="1990">
        <v>0</v>
      </c>
      <c r="AA235" s="1991" t="s">
        <v>309</v>
      </c>
      <c r="AB235" s="1992" t="s">
        <v>309</v>
      </c>
      <c r="AC235" s="1993" t="s">
        <v>309</v>
      </c>
      <c r="AD235" s="1994" t="s">
        <v>309</v>
      </c>
      <c r="AE235" s="1995" t="s">
        <v>309</v>
      </c>
      <c r="AF235" s="1996" t="s">
        <v>309</v>
      </c>
      <c r="AG235" s="1997" t="s">
        <v>309</v>
      </c>
    </row>
    <row r="236" spans="1:33" ht="16.5" customHeight="1">
      <c r="A236" s="1932" t="s">
        <v>1023</v>
      </c>
      <c r="B236" s="1933" t="s">
        <v>845</v>
      </c>
      <c r="C236" s="1934" t="s">
        <v>338</v>
      </c>
      <c r="D236" s="1935">
        <v>169900</v>
      </c>
      <c r="E236" s="1936">
        <v>116825.60000000001</v>
      </c>
      <c r="F236" s="1937">
        <v>112894.81</v>
      </c>
      <c r="G236" s="1938">
        <v>112894.81</v>
      </c>
      <c r="H236" s="1939" t="s">
        <v>339</v>
      </c>
      <c r="I236" s="1940">
        <v>0</v>
      </c>
      <c r="J236" s="1941">
        <v>112894.81</v>
      </c>
      <c r="K236" s="1942">
        <v>0.66447800000000001</v>
      </c>
      <c r="L236" s="1943" t="s">
        <v>744</v>
      </c>
      <c r="M236" s="1944" t="s">
        <v>324</v>
      </c>
      <c r="N236" s="1945" t="s">
        <v>561</v>
      </c>
      <c r="O236" s="1946" t="s">
        <v>318</v>
      </c>
      <c r="P236" s="1947" t="s">
        <v>323</v>
      </c>
      <c r="Q236" s="1948" t="s">
        <v>309</v>
      </c>
      <c r="R236" s="1949" t="s">
        <v>309</v>
      </c>
      <c r="S236" s="1950" t="s">
        <v>309</v>
      </c>
      <c r="T236" s="1951" t="s">
        <v>309</v>
      </c>
      <c r="U236" s="1952" t="s">
        <v>309</v>
      </c>
      <c r="V236" s="1953" t="s">
        <v>309</v>
      </c>
      <c r="W236" s="1954" t="s">
        <v>309</v>
      </c>
      <c r="X236" s="1955" t="s">
        <v>309</v>
      </c>
      <c r="Y236" s="1956" t="s">
        <v>309</v>
      </c>
      <c r="Z236" s="1957">
        <v>0</v>
      </c>
      <c r="AA236" s="1958" t="s">
        <v>309</v>
      </c>
      <c r="AB236" s="1959" t="s">
        <v>309</v>
      </c>
      <c r="AC236" s="1960" t="s">
        <v>309</v>
      </c>
      <c r="AD236" s="1961" t="s">
        <v>309</v>
      </c>
      <c r="AE236" s="1962" t="s">
        <v>309</v>
      </c>
      <c r="AF236" s="1963" t="s">
        <v>309</v>
      </c>
      <c r="AG236" s="1964" t="s">
        <v>309</v>
      </c>
    </row>
    <row r="237" spans="1:33" ht="16.5" customHeight="1">
      <c r="A237" s="1965" t="s">
        <v>1024</v>
      </c>
      <c r="B237" s="1966" t="s">
        <v>814</v>
      </c>
      <c r="C237" s="1967" t="s">
        <v>337</v>
      </c>
      <c r="D237" s="1968">
        <v>80850</v>
      </c>
      <c r="E237" s="1969">
        <v>55563.68</v>
      </c>
      <c r="F237" s="1970">
        <v>54662.46</v>
      </c>
      <c r="G237" s="1971">
        <v>54662.46</v>
      </c>
      <c r="H237" s="1972" t="s">
        <v>339</v>
      </c>
      <c r="I237" s="1973">
        <v>0</v>
      </c>
      <c r="J237" s="1974">
        <v>54662.46</v>
      </c>
      <c r="K237" s="1975">
        <v>0.67609699999999995</v>
      </c>
      <c r="L237" s="1976" t="s">
        <v>744</v>
      </c>
      <c r="M237" s="1977" t="s">
        <v>157</v>
      </c>
      <c r="N237" s="1978" t="s">
        <v>561</v>
      </c>
      <c r="O237" s="1979" t="s">
        <v>317</v>
      </c>
      <c r="P237" s="1980" t="s">
        <v>322</v>
      </c>
      <c r="Q237" s="1981" t="s">
        <v>309</v>
      </c>
      <c r="R237" s="1982" t="s">
        <v>309</v>
      </c>
      <c r="S237" s="1983" t="s">
        <v>309</v>
      </c>
      <c r="T237" s="1984" t="s">
        <v>309</v>
      </c>
      <c r="U237" s="1985" t="s">
        <v>309</v>
      </c>
      <c r="V237" s="1986" t="s">
        <v>309</v>
      </c>
      <c r="W237" s="1987" t="s">
        <v>309</v>
      </c>
      <c r="X237" s="1988" t="s">
        <v>309</v>
      </c>
      <c r="Y237" s="1989" t="s">
        <v>309</v>
      </c>
      <c r="Z237" s="1990">
        <v>0</v>
      </c>
      <c r="AA237" s="1991" t="s">
        <v>309</v>
      </c>
      <c r="AB237" s="1992" t="s">
        <v>309</v>
      </c>
      <c r="AC237" s="1993" t="s">
        <v>309</v>
      </c>
      <c r="AD237" s="1994" t="s">
        <v>309</v>
      </c>
      <c r="AE237" s="1995" t="s">
        <v>309</v>
      </c>
      <c r="AF237" s="1996" t="s">
        <v>309</v>
      </c>
      <c r="AG237" s="1997" t="s">
        <v>309</v>
      </c>
    </row>
    <row r="238" spans="1:33" ht="16.5" customHeight="1">
      <c r="A238" s="1932" t="s">
        <v>1025</v>
      </c>
      <c r="B238" s="1933" t="s">
        <v>845</v>
      </c>
      <c r="C238" s="1934" t="s">
        <v>337</v>
      </c>
      <c r="D238" s="1935">
        <v>50265.8</v>
      </c>
      <c r="E238" s="1936">
        <v>34518.720000000001</v>
      </c>
      <c r="F238" s="1937">
        <v>34707.47</v>
      </c>
      <c r="G238" s="1938">
        <v>33352.589999999997</v>
      </c>
      <c r="H238" s="1939" t="s">
        <v>339</v>
      </c>
      <c r="I238" s="1940">
        <v>1354.88</v>
      </c>
      <c r="J238" s="1941">
        <v>33352.589999999997</v>
      </c>
      <c r="K238" s="1942">
        <v>0.66352500000000003</v>
      </c>
      <c r="L238" s="1943" t="s">
        <v>794</v>
      </c>
      <c r="M238" s="1944" t="s">
        <v>324</v>
      </c>
      <c r="N238" s="1945" t="s">
        <v>561</v>
      </c>
      <c r="O238" s="1946" t="s">
        <v>318</v>
      </c>
      <c r="P238" s="1947" t="s">
        <v>323</v>
      </c>
      <c r="Q238" s="1948" t="s">
        <v>309</v>
      </c>
      <c r="R238" s="1949" t="s">
        <v>309</v>
      </c>
      <c r="S238" s="1950" t="s">
        <v>309</v>
      </c>
      <c r="T238" s="1951" t="s">
        <v>309</v>
      </c>
      <c r="U238" s="1952" t="s">
        <v>309</v>
      </c>
      <c r="V238" s="1953" t="s">
        <v>309</v>
      </c>
      <c r="W238" s="1954" t="s">
        <v>309</v>
      </c>
      <c r="X238" s="1955" t="s">
        <v>309</v>
      </c>
      <c r="Y238" s="1956" t="s">
        <v>309</v>
      </c>
      <c r="Z238" s="1957">
        <v>0</v>
      </c>
      <c r="AA238" s="1958" t="s">
        <v>309</v>
      </c>
      <c r="AB238" s="1959" t="s">
        <v>309</v>
      </c>
      <c r="AC238" s="1960" t="s">
        <v>309</v>
      </c>
      <c r="AD238" s="1961" t="s">
        <v>309</v>
      </c>
      <c r="AE238" s="1962" t="s">
        <v>309</v>
      </c>
      <c r="AF238" s="1963" t="s">
        <v>309</v>
      </c>
      <c r="AG238" s="1964" t="s">
        <v>309</v>
      </c>
    </row>
    <row r="239" spans="1:33" ht="16.5" customHeight="1">
      <c r="A239" s="1965" t="s">
        <v>1026</v>
      </c>
      <c r="B239" s="1966" t="s">
        <v>845</v>
      </c>
      <c r="C239" s="1967" t="s">
        <v>338</v>
      </c>
      <c r="D239" s="1968">
        <v>238006.39999999999</v>
      </c>
      <c r="E239" s="1969">
        <v>159198.75</v>
      </c>
      <c r="F239" s="1970">
        <v>155403.28</v>
      </c>
      <c r="G239" s="1971">
        <v>147403.28</v>
      </c>
      <c r="H239" s="1972" t="s">
        <v>339</v>
      </c>
      <c r="I239" s="1973">
        <v>8000</v>
      </c>
      <c r="J239" s="1974">
        <v>147403.28</v>
      </c>
      <c r="K239" s="1975">
        <v>0.61932500000000001</v>
      </c>
      <c r="L239" s="1976" t="s">
        <v>790</v>
      </c>
      <c r="M239" s="1977" t="s">
        <v>324</v>
      </c>
      <c r="N239" s="1978" t="s">
        <v>561</v>
      </c>
      <c r="O239" s="1979" t="s">
        <v>318</v>
      </c>
      <c r="P239" s="1980" t="s">
        <v>323</v>
      </c>
      <c r="Q239" s="1981" t="s">
        <v>309</v>
      </c>
      <c r="R239" s="1982" t="s">
        <v>309</v>
      </c>
      <c r="S239" s="1983" t="s">
        <v>309</v>
      </c>
      <c r="T239" s="1984" t="s">
        <v>309</v>
      </c>
      <c r="U239" s="1985" t="s">
        <v>309</v>
      </c>
      <c r="V239" s="1986" t="s">
        <v>309</v>
      </c>
      <c r="W239" s="1987" t="s">
        <v>309</v>
      </c>
      <c r="X239" s="1988" t="s">
        <v>309</v>
      </c>
      <c r="Y239" s="1989" t="s">
        <v>309</v>
      </c>
      <c r="Z239" s="1990">
        <v>8000</v>
      </c>
      <c r="AA239" s="1991" t="s">
        <v>309</v>
      </c>
      <c r="AB239" s="1992" t="s">
        <v>309</v>
      </c>
      <c r="AC239" s="1993" t="s">
        <v>309</v>
      </c>
      <c r="AD239" s="1994" t="s">
        <v>309</v>
      </c>
      <c r="AE239" s="1995" t="s">
        <v>309</v>
      </c>
      <c r="AF239" s="1996" t="s">
        <v>309</v>
      </c>
      <c r="AG239" s="1997" t="s">
        <v>309</v>
      </c>
    </row>
    <row r="240" spans="1:33" ht="16.5" customHeight="1">
      <c r="A240" s="1932" t="s">
        <v>1027</v>
      </c>
      <c r="B240" s="1933" t="s">
        <v>845</v>
      </c>
      <c r="C240" s="1934" t="s">
        <v>338</v>
      </c>
      <c r="D240" s="1935">
        <v>510000</v>
      </c>
      <c r="E240" s="1936">
        <v>412995.08</v>
      </c>
      <c r="F240" s="1937">
        <v>408250.24</v>
      </c>
      <c r="G240" s="1938">
        <v>408250.24</v>
      </c>
      <c r="H240" s="1939" t="s">
        <v>339</v>
      </c>
      <c r="I240" s="1940">
        <v>0</v>
      </c>
      <c r="J240" s="1941">
        <v>408250.24</v>
      </c>
      <c r="K240" s="1942">
        <v>0.80049099999999995</v>
      </c>
      <c r="L240" s="1943" t="s">
        <v>748</v>
      </c>
      <c r="M240" s="1944" t="s">
        <v>157</v>
      </c>
      <c r="N240" s="1945" t="s">
        <v>605</v>
      </c>
      <c r="O240" s="1946" t="s">
        <v>317</v>
      </c>
      <c r="P240" s="1947" t="s">
        <v>323</v>
      </c>
      <c r="Q240" s="1948" t="s">
        <v>309</v>
      </c>
      <c r="R240" s="1949" t="s">
        <v>309</v>
      </c>
      <c r="S240" s="1950" t="s">
        <v>309</v>
      </c>
      <c r="T240" s="1951" t="s">
        <v>309</v>
      </c>
      <c r="U240" s="1952" t="s">
        <v>309</v>
      </c>
      <c r="V240" s="1953" t="s">
        <v>309</v>
      </c>
      <c r="W240" s="1954" t="s">
        <v>309</v>
      </c>
      <c r="X240" s="1955" t="s">
        <v>309</v>
      </c>
      <c r="Y240" s="1956" t="s">
        <v>309</v>
      </c>
      <c r="Z240" s="1957">
        <v>0</v>
      </c>
      <c r="AA240" s="1958" t="s">
        <v>309</v>
      </c>
      <c r="AB240" s="1959" t="s">
        <v>309</v>
      </c>
      <c r="AC240" s="1960" t="s">
        <v>309</v>
      </c>
      <c r="AD240" s="1961" t="s">
        <v>309</v>
      </c>
      <c r="AE240" s="1962" t="s">
        <v>309</v>
      </c>
      <c r="AF240" s="1963" t="s">
        <v>309</v>
      </c>
      <c r="AG240" s="1964" t="s">
        <v>309</v>
      </c>
    </row>
    <row r="241" spans="1:33" ht="16.5" customHeight="1">
      <c r="A241" s="1965" t="s">
        <v>1028</v>
      </c>
      <c r="B241" s="1966" t="s">
        <v>814</v>
      </c>
      <c r="C241" s="1967" t="s">
        <v>338</v>
      </c>
      <c r="D241" s="1968">
        <v>272000</v>
      </c>
      <c r="E241" s="1969">
        <v>224348.33</v>
      </c>
      <c r="F241" s="1970">
        <v>221776.75</v>
      </c>
      <c r="G241" s="1971">
        <v>221776.75</v>
      </c>
      <c r="H241" s="1972" t="s">
        <v>339</v>
      </c>
      <c r="I241" s="1973">
        <v>0</v>
      </c>
      <c r="J241" s="1974">
        <v>221776.75</v>
      </c>
      <c r="K241" s="1975">
        <v>0.81535599999999997</v>
      </c>
      <c r="L241" s="1976" t="s">
        <v>770</v>
      </c>
      <c r="M241" s="1977" t="s">
        <v>157</v>
      </c>
      <c r="N241" s="1978" t="s">
        <v>605</v>
      </c>
      <c r="O241" s="1979" t="s">
        <v>317</v>
      </c>
      <c r="P241" s="1980" t="s">
        <v>323</v>
      </c>
      <c r="Q241" s="1981" t="s">
        <v>309</v>
      </c>
      <c r="R241" s="1982" t="s">
        <v>309</v>
      </c>
      <c r="S241" s="1983" t="s">
        <v>309</v>
      </c>
      <c r="T241" s="1984" t="s">
        <v>309</v>
      </c>
      <c r="U241" s="1985" t="s">
        <v>309</v>
      </c>
      <c r="V241" s="1986" t="s">
        <v>309</v>
      </c>
      <c r="W241" s="1987" t="s">
        <v>309</v>
      </c>
      <c r="X241" s="1988" t="s">
        <v>309</v>
      </c>
      <c r="Y241" s="1989" t="s">
        <v>309</v>
      </c>
      <c r="Z241" s="1990">
        <v>0</v>
      </c>
      <c r="AA241" s="1991" t="s">
        <v>309</v>
      </c>
      <c r="AB241" s="1992" t="s">
        <v>309</v>
      </c>
      <c r="AC241" s="1993" t="s">
        <v>309</v>
      </c>
      <c r="AD241" s="1994" t="s">
        <v>309</v>
      </c>
      <c r="AE241" s="1995" t="s">
        <v>309</v>
      </c>
      <c r="AF241" s="1996" t="s">
        <v>309</v>
      </c>
      <c r="AG241" s="1997" t="s">
        <v>309</v>
      </c>
    </row>
    <row r="242" spans="1:33" ht="16.5" customHeight="1">
      <c r="A242" s="1932" t="s">
        <v>1029</v>
      </c>
      <c r="B242" s="1933" t="s">
        <v>814</v>
      </c>
      <c r="C242" s="1934" t="s">
        <v>338</v>
      </c>
      <c r="D242" s="1935">
        <v>60000</v>
      </c>
      <c r="E242" s="1936">
        <v>27494.63</v>
      </c>
      <c r="F242" s="1937">
        <v>27718.95</v>
      </c>
      <c r="G242" s="1938">
        <v>27718.95</v>
      </c>
      <c r="H242" s="1939" t="s">
        <v>339</v>
      </c>
      <c r="I242" s="1940">
        <v>0</v>
      </c>
      <c r="J242" s="1941">
        <v>27718.95</v>
      </c>
      <c r="K242" s="1942">
        <v>0.46198299999999998</v>
      </c>
      <c r="L242" s="1943" t="s">
        <v>776</v>
      </c>
      <c r="M242" s="1944" t="s">
        <v>157</v>
      </c>
      <c r="N242" s="1945" t="s">
        <v>803</v>
      </c>
      <c r="O242" s="1946" t="s">
        <v>317</v>
      </c>
      <c r="P242" s="1947" t="s">
        <v>323</v>
      </c>
      <c r="Q242" s="1948" t="s">
        <v>309</v>
      </c>
      <c r="R242" s="1949" t="s">
        <v>309</v>
      </c>
      <c r="S242" s="1950" t="s">
        <v>309</v>
      </c>
      <c r="T242" s="1951" t="s">
        <v>309</v>
      </c>
      <c r="U242" s="1952" t="s">
        <v>309</v>
      </c>
      <c r="V242" s="1953" t="s">
        <v>309</v>
      </c>
      <c r="W242" s="1954" t="s">
        <v>309</v>
      </c>
      <c r="X242" s="1955" t="s">
        <v>309</v>
      </c>
      <c r="Y242" s="1956" t="s">
        <v>309</v>
      </c>
      <c r="Z242" s="1957">
        <v>0</v>
      </c>
      <c r="AA242" s="1958" t="s">
        <v>309</v>
      </c>
      <c r="AB242" s="1959" t="s">
        <v>309</v>
      </c>
      <c r="AC242" s="1960" t="s">
        <v>309</v>
      </c>
      <c r="AD242" s="1961" t="s">
        <v>309</v>
      </c>
      <c r="AE242" s="1962" t="s">
        <v>309</v>
      </c>
      <c r="AF242" s="1963" t="s">
        <v>309</v>
      </c>
      <c r="AG242" s="1964" t="s">
        <v>309</v>
      </c>
    </row>
    <row r="243" spans="1:33" ht="16.5" customHeight="1">
      <c r="A243" s="1965" t="s">
        <v>1030</v>
      </c>
      <c r="B243" s="1966" t="s">
        <v>859</v>
      </c>
      <c r="C243" s="1967" t="s">
        <v>338</v>
      </c>
      <c r="D243" s="1968">
        <v>231700</v>
      </c>
      <c r="E243" s="1969">
        <v>200708.55</v>
      </c>
      <c r="F243" s="1970">
        <v>198625.08</v>
      </c>
      <c r="G243" s="1971">
        <v>198625.08</v>
      </c>
      <c r="H243" s="1972" t="s">
        <v>339</v>
      </c>
      <c r="I243" s="1973">
        <v>0</v>
      </c>
      <c r="J243" s="1974">
        <v>198625.08</v>
      </c>
      <c r="K243" s="1975">
        <v>0.85725099999999999</v>
      </c>
      <c r="L243" s="1976" t="s">
        <v>738</v>
      </c>
      <c r="M243" s="1977" t="s">
        <v>157</v>
      </c>
      <c r="N243" s="1978" t="s">
        <v>803</v>
      </c>
      <c r="O243" s="1979" t="s">
        <v>317</v>
      </c>
      <c r="P243" s="1980" t="s">
        <v>323</v>
      </c>
      <c r="Q243" s="1981" t="s">
        <v>309</v>
      </c>
      <c r="R243" s="1982" t="s">
        <v>309</v>
      </c>
      <c r="S243" s="1983" t="s">
        <v>309</v>
      </c>
      <c r="T243" s="1984" t="s">
        <v>309</v>
      </c>
      <c r="U243" s="1985" t="s">
        <v>309</v>
      </c>
      <c r="V243" s="1986" t="s">
        <v>309</v>
      </c>
      <c r="W243" s="1987" t="s">
        <v>309</v>
      </c>
      <c r="X243" s="1988" t="s">
        <v>309</v>
      </c>
      <c r="Y243" s="1989" t="s">
        <v>309</v>
      </c>
      <c r="Z243" s="1990">
        <v>0</v>
      </c>
      <c r="AA243" s="1991" t="s">
        <v>309</v>
      </c>
      <c r="AB243" s="1992" t="s">
        <v>309</v>
      </c>
      <c r="AC243" s="1993" t="s">
        <v>309</v>
      </c>
      <c r="AD243" s="1994" t="s">
        <v>309</v>
      </c>
      <c r="AE243" s="1995" t="s">
        <v>309</v>
      </c>
      <c r="AF243" s="1996" t="s">
        <v>309</v>
      </c>
      <c r="AG243" s="1997" t="s">
        <v>309</v>
      </c>
    </row>
    <row r="244" spans="1:33" ht="16.5" customHeight="1">
      <c r="A244" s="1932" t="s">
        <v>1031</v>
      </c>
      <c r="B244" s="1933" t="s">
        <v>855</v>
      </c>
      <c r="C244" s="1934" t="s">
        <v>338</v>
      </c>
      <c r="D244" s="1935">
        <v>400000</v>
      </c>
      <c r="E244" s="1936">
        <v>295169.08</v>
      </c>
      <c r="F244" s="1937">
        <v>290070.82</v>
      </c>
      <c r="G244" s="1938">
        <v>290070.82</v>
      </c>
      <c r="H244" s="1939" t="s">
        <v>339</v>
      </c>
      <c r="I244" s="1940">
        <v>0</v>
      </c>
      <c r="J244" s="1941">
        <v>290070.82</v>
      </c>
      <c r="K244" s="1942">
        <v>0.72517699999999996</v>
      </c>
      <c r="L244" s="1943" t="s">
        <v>792</v>
      </c>
      <c r="M244" s="1944" t="s">
        <v>157</v>
      </c>
      <c r="N244" s="1945" t="s">
        <v>637</v>
      </c>
      <c r="O244" s="1946" t="s">
        <v>317</v>
      </c>
      <c r="P244" s="1947" t="s">
        <v>323</v>
      </c>
      <c r="Q244" s="1948" t="s">
        <v>309</v>
      </c>
      <c r="R244" s="1949" t="s">
        <v>309</v>
      </c>
      <c r="S244" s="1950" t="s">
        <v>309</v>
      </c>
      <c r="T244" s="1951" t="s">
        <v>309</v>
      </c>
      <c r="U244" s="1952" t="s">
        <v>309</v>
      </c>
      <c r="V244" s="1953" t="s">
        <v>309</v>
      </c>
      <c r="W244" s="1954" t="s">
        <v>309</v>
      </c>
      <c r="X244" s="1955" t="s">
        <v>309</v>
      </c>
      <c r="Y244" s="1956" t="s">
        <v>309</v>
      </c>
      <c r="Z244" s="1957">
        <v>0</v>
      </c>
      <c r="AA244" s="1958" t="s">
        <v>309</v>
      </c>
      <c r="AB244" s="1959" t="s">
        <v>309</v>
      </c>
      <c r="AC244" s="1960" t="s">
        <v>309</v>
      </c>
      <c r="AD244" s="1961" t="s">
        <v>309</v>
      </c>
      <c r="AE244" s="1962" t="s">
        <v>309</v>
      </c>
      <c r="AF244" s="1963" t="s">
        <v>309</v>
      </c>
      <c r="AG244" s="1964" t="s">
        <v>309</v>
      </c>
    </row>
    <row r="245" spans="1:33" ht="16.5" customHeight="1">
      <c r="A245" s="1965" t="s">
        <v>1032</v>
      </c>
      <c r="B245" s="1966" t="s">
        <v>802</v>
      </c>
      <c r="C245" s="1967" t="s">
        <v>338</v>
      </c>
      <c r="D245" s="1968">
        <v>140515</v>
      </c>
      <c r="E245" s="1969">
        <v>115166.5</v>
      </c>
      <c r="F245" s="1970">
        <v>111180.1</v>
      </c>
      <c r="G245" s="1971">
        <v>111180.1</v>
      </c>
      <c r="H245" s="1972" t="s">
        <v>339</v>
      </c>
      <c r="I245" s="1973">
        <v>0</v>
      </c>
      <c r="J245" s="1974">
        <v>111180.1</v>
      </c>
      <c r="K245" s="1975">
        <v>0.79123299999999996</v>
      </c>
      <c r="L245" s="1976" t="s">
        <v>792</v>
      </c>
      <c r="M245" s="1977" t="s">
        <v>324</v>
      </c>
      <c r="N245" s="1978" t="s">
        <v>561</v>
      </c>
      <c r="O245" s="1979" t="s">
        <v>318</v>
      </c>
      <c r="P245" s="1980" t="s">
        <v>323</v>
      </c>
      <c r="Q245" s="1981" t="s">
        <v>309</v>
      </c>
      <c r="R245" s="1982" t="s">
        <v>309</v>
      </c>
      <c r="S245" s="1983" t="s">
        <v>309</v>
      </c>
      <c r="T245" s="1984" t="s">
        <v>309</v>
      </c>
      <c r="U245" s="1985" t="s">
        <v>309</v>
      </c>
      <c r="V245" s="1986" t="s">
        <v>309</v>
      </c>
      <c r="W245" s="1987" t="s">
        <v>309</v>
      </c>
      <c r="X245" s="1988" t="s">
        <v>309</v>
      </c>
      <c r="Y245" s="1989" t="s">
        <v>309</v>
      </c>
      <c r="Z245" s="1990">
        <v>0</v>
      </c>
      <c r="AA245" s="1991" t="s">
        <v>309</v>
      </c>
      <c r="AB245" s="1992" t="s">
        <v>309</v>
      </c>
      <c r="AC245" s="1993" t="s">
        <v>309</v>
      </c>
      <c r="AD245" s="1994" t="s">
        <v>309</v>
      </c>
      <c r="AE245" s="1995" t="s">
        <v>309</v>
      </c>
      <c r="AF245" s="1996" t="s">
        <v>309</v>
      </c>
      <c r="AG245" s="1997" t="s">
        <v>309</v>
      </c>
    </row>
    <row r="246" spans="1:33" ht="16.5" customHeight="1">
      <c r="A246" s="1932" t="s">
        <v>1033</v>
      </c>
      <c r="B246" s="1933" t="s">
        <v>802</v>
      </c>
      <c r="C246" s="1934" t="s">
        <v>338</v>
      </c>
      <c r="D246" s="1935">
        <v>59843</v>
      </c>
      <c r="E246" s="1936">
        <v>49047.42</v>
      </c>
      <c r="F246" s="1937">
        <v>47349.8</v>
      </c>
      <c r="G246" s="1938">
        <v>47349.8</v>
      </c>
      <c r="H246" s="1939" t="s">
        <v>339</v>
      </c>
      <c r="I246" s="1940">
        <v>0</v>
      </c>
      <c r="J246" s="1941">
        <v>47349.8</v>
      </c>
      <c r="K246" s="1942">
        <v>0.79123399999999999</v>
      </c>
      <c r="L246" s="1943" t="s">
        <v>778</v>
      </c>
      <c r="M246" s="1944" t="s">
        <v>324</v>
      </c>
      <c r="N246" s="1945" t="s">
        <v>561</v>
      </c>
      <c r="O246" s="1946" t="s">
        <v>318</v>
      </c>
      <c r="P246" s="1947" t="s">
        <v>323</v>
      </c>
      <c r="Q246" s="1948" t="s">
        <v>309</v>
      </c>
      <c r="R246" s="1949" t="s">
        <v>309</v>
      </c>
      <c r="S246" s="1950" t="s">
        <v>309</v>
      </c>
      <c r="T246" s="1951" t="s">
        <v>309</v>
      </c>
      <c r="U246" s="1952" t="s">
        <v>309</v>
      </c>
      <c r="V246" s="1953" t="s">
        <v>309</v>
      </c>
      <c r="W246" s="1954" t="s">
        <v>309</v>
      </c>
      <c r="X246" s="1955" t="s">
        <v>309</v>
      </c>
      <c r="Y246" s="1956" t="s">
        <v>309</v>
      </c>
      <c r="Z246" s="1957">
        <v>0</v>
      </c>
      <c r="AA246" s="1958" t="s">
        <v>309</v>
      </c>
      <c r="AB246" s="1959" t="s">
        <v>309</v>
      </c>
      <c r="AC246" s="1960" t="s">
        <v>309</v>
      </c>
      <c r="AD246" s="1961" t="s">
        <v>309</v>
      </c>
      <c r="AE246" s="1962" t="s">
        <v>309</v>
      </c>
      <c r="AF246" s="1963" t="s">
        <v>309</v>
      </c>
      <c r="AG246" s="1964" t="s">
        <v>309</v>
      </c>
    </row>
    <row r="247" spans="1:33" ht="16.5" customHeight="1">
      <c r="A247" s="1965" t="s">
        <v>1034</v>
      </c>
      <c r="B247" s="1966" t="s">
        <v>804</v>
      </c>
      <c r="C247" s="1967" t="s">
        <v>338</v>
      </c>
      <c r="D247" s="1968">
        <v>25958.1</v>
      </c>
      <c r="E247" s="1969">
        <v>0</v>
      </c>
      <c r="F247" s="1970">
        <v>20538.900000000001</v>
      </c>
      <c r="G247" s="1971">
        <v>20538.900000000001</v>
      </c>
      <c r="H247" s="1972" t="s">
        <v>339</v>
      </c>
      <c r="I247" s="1973">
        <v>0</v>
      </c>
      <c r="J247" s="1974">
        <v>20538.900000000001</v>
      </c>
      <c r="K247" s="1975">
        <v>0.79123299999999996</v>
      </c>
      <c r="L247" s="1976" t="s">
        <v>784</v>
      </c>
      <c r="M247" s="1977" t="s">
        <v>324</v>
      </c>
      <c r="N247" s="1978" t="s">
        <v>561</v>
      </c>
      <c r="O247" s="1979" t="s">
        <v>318</v>
      </c>
      <c r="P247" s="1980" t="s">
        <v>323</v>
      </c>
      <c r="Q247" s="1981" t="s">
        <v>309</v>
      </c>
      <c r="R247" s="1982" t="s">
        <v>309</v>
      </c>
      <c r="S247" s="1983" t="s">
        <v>309</v>
      </c>
      <c r="T247" s="1984" t="s">
        <v>309</v>
      </c>
      <c r="U247" s="1985" t="s">
        <v>309</v>
      </c>
      <c r="V247" s="1986" t="s">
        <v>309</v>
      </c>
      <c r="W247" s="1987" t="s">
        <v>309</v>
      </c>
      <c r="X247" s="1988" t="s">
        <v>309</v>
      </c>
      <c r="Y247" s="1989" t="s">
        <v>309</v>
      </c>
      <c r="Z247" s="1990">
        <v>20538.900000000001</v>
      </c>
      <c r="AA247" s="1991" t="s">
        <v>309</v>
      </c>
      <c r="AB247" s="1992" t="s">
        <v>309</v>
      </c>
      <c r="AC247" s="1993" t="s">
        <v>309</v>
      </c>
      <c r="AD247" s="1994" t="s">
        <v>309</v>
      </c>
      <c r="AE247" s="1995" t="s">
        <v>309</v>
      </c>
      <c r="AF247" s="1996" t="s">
        <v>309</v>
      </c>
      <c r="AG247" s="1997" t="s">
        <v>309</v>
      </c>
    </row>
    <row r="248" spans="1:33" ht="16.5" customHeight="1">
      <c r="A248" s="1932" t="s">
        <v>1035</v>
      </c>
      <c r="B248" s="1933" t="s">
        <v>804</v>
      </c>
      <c r="C248" s="1934" t="s">
        <v>338</v>
      </c>
      <c r="D248" s="1935">
        <v>131376</v>
      </c>
      <c r="E248" s="1936">
        <v>110929.54</v>
      </c>
      <c r="F248" s="1937">
        <v>107154.15</v>
      </c>
      <c r="G248" s="1938">
        <v>107154.15</v>
      </c>
      <c r="H248" s="1939" t="s">
        <v>339</v>
      </c>
      <c r="I248" s="1940">
        <v>0</v>
      </c>
      <c r="J248" s="1941">
        <v>107154.15</v>
      </c>
      <c r="K248" s="1942">
        <v>0.81562999999999997</v>
      </c>
      <c r="L248" s="1943" t="s">
        <v>782</v>
      </c>
      <c r="M248" s="1944" t="s">
        <v>324</v>
      </c>
      <c r="N248" s="1945" t="s">
        <v>561</v>
      </c>
      <c r="O248" s="1946" t="s">
        <v>318</v>
      </c>
      <c r="P248" s="1947" t="s">
        <v>323</v>
      </c>
      <c r="Q248" s="1948" t="s">
        <v>309</v>
      </c>
      <c r="R248" s="1949" t="s">
        <v>309</v>
      </c>
      <c r="S248" s="1950" t="s">
        <v>309</v>
      </c>
      <c r="T248" s="1951" t="s">
        <v>309</v>
      </c>
      <c r="U248" s="1952" t="s">
        <v>309</v>
      </c>
      <c r="V248" s="1953" t="s">
        <v>309</v>
      </c>
      <c r="W248" s="1954" t="s">
        <v>309</v>
      </c>
      <c r="X248" s="1955" t="s">
        <v>309</v>
      </c>
      <c r="Y248" s="1956" t="s">
        <v>309</v>
      </c>
      <c r="Z248" s="1957">
        <v>0</v>
      </c>
      <c r="AA248" s="1958" t="s">
        <v>309</v>
      </c>
      <c r="AB248" s="1959" t="s">
        <v>309</v>
      </c>
      <c r="AC248" s="1960" t="s">
        <v>309</v>
      </c>
      <c r="AD248" s="1961" t="s">
        <v>309</v>
      </c>
      <c r="AE248" s="1962" t="s">
        <v>309</v>
      </c>
      <c r="AF248" s="1963" t="s">
        <v>309</v>
      </c>
      <c r="AG248" s="1964" t="s">
        <v>309</v>
      </c>
    </row>
    <row r="249" spans="1:33" ht="16.5" customHeight="1">
      <c r="A249" s="1965" t="s">
        <v>1036</v>
      </c>
      <c r="B249" s="1966" t="s">
        <v>804</v>
      </c>
      <c r="C249" s="1967" t="s">
        <v>338</v>
      </c>
      <c r="D249" s="1968">
        <v>180000</v>
      </c>
      <c r="E249" s="1969">
        <v>161350.23000000001</v>
      </c>
      <c r="F249" s="1970">
        <v>159696.22</v>
      </c>
      <c r="G249" s="1971">
        <v>159696.22</v>
      </c>
      <c r="H249" s="1972" t="s">
        <v>339</v>
      </c>
      <c r="I249" s="1973">
        <v>0</v>
      </c>
      <c r="J249" s="1974">
        <v>159696.22</v>
      </c>
      <c r="K249" s="1975">
        <v>0.88720100000000002</v>
      </c>
      <c r="L249" s="1976" t="s">
        <v>792</v>
      </c>
      <c r="M249" s="1977" t="s">
        <v>157</v>
      </c>
      <c r="N249" s="1978" t="s">
        <v>803</v>
      </c>
      <c r="O249" s="1979" t="s">
        <v>317</v>
      </c>
      <c r="P249" s="1980" t="s">
        <v>323</v>
      </c>
      <c r="Q249" s="1981" t="s">
        <v>309</v>
      </c>
      <c r="R249" s="1982" t="s">
        <v>309</v>
      </c>
      <c r="S249" s="1983" t="s">
        <v>309</v>
      </c>
      <c r="T249" s="1984" t="s">
        <v>309</v>
      </c>
      <c r="U249" s="1985" t="s">
        <v>309</v>
      </c>
      <c r="V249" s="1986" t="s">
        <v>309</v>
      </c>
      <c r="W249" s="1987" t="s">
        <v>309</v>
      </c>
      <c r="X249" s="1988" t="s">
        <v>309</v>
      </c>
      <c r="Y249" s="1989" t="s">
        <v>309</v>
      </c>
      <c r="Z249" s="1990">
        <v>0</v>
      </c>
      <c r="AA249" s="1991" t="s">
        <v>309</v>
      </c>
      <c r="AB249" s="1992" t="s">
        <v>309</v>
      </c>
      <c r="AC249" s="1993" t="s">
        <v>309</v>
      </c>
      <c r="AD249" s="1994" t="s">
        <v>309</v>
      </c>
      <c r="AE249" s="1995" t="s">
        <v>309</v>
      </c>
      <c r="AF249" s="1996" t="s">
        <v>309</v>
      </c>
      <c r="AG249" s="1997" t="s">
        <v>309</v>
      </c>
    </row>
    <row r="250" spans="1:33" ht="16.5" customHeight="1">
      <c r="A250" s="1932" t="s">
        <v>1037</v>
      </c>
      <c r="B250" s="1933" t="s">
        <v>804</v>
      </c>
      <c r="C250" s="1934" t="s">
        <v>338</v>
      </c>
      <c r="D250" s="1935">
        <v>51000</v>
      </c>
      <c r="E250" s="1936">
        <v>42203.51</v>
      </c>
      <c r="F250" s="1937">
        <v>41187.9</v>
      </c>
      <c r="G250" s="1938">
        <v>41187.9</v>
      </c>
      <c r="H250" s="1939" t="s">
        <v>339</v>
      </c>
      <c r="I250" s="1940">
        <v>0</v>
      </c>
      <c r="J250" s="1941">
        <v>41187.9</v>
      </c>
      <c r="K250" s="1942">
        <v>0.80760600000000005</v>
      </c>
      <c r="L250" s="1943" t="s">
        <v>790</v>
      </c>
      <c r="M250" s="1944" t="s">
        <v>324</v>
      </c>
      <c r="N250" s="1945" t="s">
        <v>561</v>
      </c>
      <c r="O250" s="1946" t="s">
        <v>318</v>
      </c>
      <c r="P250" s="1947" t="s">
        <v>323</v>
      </c>
      <c r="Q250" s="1948" t="s">
        <v>309</v>
      </c>
      <c r="R250" s="1949" t="s">
        <v>309</v>
      </c>
      <c r="S250" s="1950" t="s">
        <v>309</v>
      </c>
      <c r="T250" s="1951" t="s">
        <v>309</v>
      </c>
      <c r="U250" s="1952" t="s">
        <v>309</v>
      </c>
      <c r="V250" s="1953" t="s">
        <v>309</v>
      </c>
      <c r="W250" s="1954" t="s">
        <v>309</v>
      </c>
      <c r="X250" s="1955" t="s">
        <v>309</v>
      </c>
      <c r="Y250" s="1956" t="s">
        <v>309</v>
      </c>
      <c r="Z250" s="1957">
        <v>0</v>
      </c>
      <c r="AA250" s="1958" t="s">
        <v>309</v>
      </c>
      <c r="AB250" s="1959" t="s">
        <v>309</v>
      </c>
      <c r="AC250" s="1960" t="s">
        <v>309</v>
      </c>
      <c r="AD250" s="1961" t="s">
        <v>309</v>
      </c>
      <c r="AE250" s="1962" t="s">
        <v>309</v>
      </c>
      <c r="AF250" s="1963" t="s">
        <v>309</v>
      </c>
      <c r="AG250" s="1964" t="s">
        <v>309</v>
      </c>
    </row>
    <row r="251" spans="1:33" ht="16.5" customHeight="1">
      <c r="A251" s="1965" t="s">
        <v>1038</v>
      </c>
      <c r="B251" s="1966" t="s">
        <v>820</v>
      </c>
      <c r="C251" s="1967" t="s">
        <v>339</v>
      </c>
      <c r="D251" s="1968">
        <v>100000</v>
      </c>
      <c r="E251" s="1969">
        <v>20814.54</v>
      </c>
      <c r="F251" s="1970">
        <v>20750.009999999998</v>
      </c>
      <c r="G251" s="1971">
        <v>20750.009999999998</v>
      </c>
      <c r="H251" s="1972" t="s">
        <v>340</v>
      </c>
      <c r="I251" s="1973">
        <v>0</v>
      </c>
      <c r="J251" s="1974">
        <v>20750.009999999998</v>
      </c>
      <c r="K251" s="1975">
        <v>0.20749999999999999</v>
      </c>
      <c r="L251" s="1976" t="s">
        <v>736</v>
      </c>
      <c r="M251" s="1977" t="s">
        <v>157</v>
      </c>
      <c r="N251" s="1978" t="s">
        <v>803</v>
      </c>
      <c r="O251" s="1979" t="s">
        <v>317</v>
      </c>
      <c r="P251" s="1980" t="s">
        <v>323</v>
      </c>
      <c r="Q251" s="1981" t="s">
        <v>309</v>
      </c>
      <c r="R251" s="1982" t="s">
        <v>309</v>
      </c>
      <c r="S251" s="1983" t="s">
        <v>309</v>
      </c>
      <c r="T251" s="1984" t="s">
        <v>309</v>
      </c>
      <c r="U251" s="1985" t="s">
        <v>309</v>
      </c>
      <c r="V251" s="1986" t="s">
        <v>309</v>
      </c>
      <c r="W251" s="1987" t="s">
        <v>309</v>
      </c>
      <c r="X251" s="1988" t="s">
        <v>309</v>
      </c>
      <c r="Y251" s="1989" t="s">
        <v>309</v>
      </c>
      <c r="Z251" s="1990" t="s">
        <v>309</v>
      </c>
      <c r="AA251" s="1991">
        <v>0</v>
      </c>
      <c r="AB251" s="1992" t="s">
        <v>309</v>
      </c>
      <c r="AC251" s="1993" t="s">
        <v>309</v>
      </c>
      <c r="AD251" s="1994" t="s">
        <v>309</v>
      </c>
      <c r="AE251" s="1995" t="s">
        <v>309</v>
      </c>
      <c r="AF251" s="1996" t="s">
        <v>309</v>
      </c>
      <c r="AG251" s="1997" t="s">
        <v>309</v>
      </c>
    </row>
    <row r="252" spans="1:33" ht="16.5" customHeight="1">
      <c r="A252" s="1932" t="s">
        <v>1039</v>
      </c>
      <c r="B252" s="1933" t="s">
        <v>805</v>
      </c>
      <c r="C252" s="1934" t="s">
        <v>339</v>
      </c>
      <c r="D252" s="1935">
        <v>105000</v>
      </c>
      <c r="E252" s="1936">
        <v>24404.63</v>
      </c>
      <c r="F252" s="1937">
        <v>24426.71</v>
      </c>
      <c r="G252" s="1938">
        <v>24426.71</v>
      </c>
      <c r="H252" s="1939" t="s">
        <v>340</v>
      </c>
      <c r="I252" s="1940">
        <v>0</v>
      </c>
      <c r="J252" s="1941">
        <v>24426.71</v>
      </c>
      <c r="K252" s="1942">
        <v>0.23263500000000001</v>
      </c>
      <c r="L252" s="1943" t="s">
        <v>782</v>
      </c>
      <c r="M252" s="1944" t="s">
        <v>157</v>
      </c>
      <c r="N252" s="1945" t="s">
        <v>803</v>
      </c>
      <c r="O252" s="1946" t="s">
        <v>317</v>
      </c>
      <c r="P252" s="1947" t="s">
        <v>323</v>
      </c>
      <c r="Q252" s="1948" t="s">
        <v>309</v>
      </c>
      <c r="R252" s="1949" t="s">
        <v>309</v>
      </c>
      <c r="S252" s="1950" t="s">
        <v>309</v>
      </c>
      <c r="T252" s="1951" t="s">
        <v>309</v>
      </c>
      <c r="U252" s="1952" t="s">
        <v>309</v>
      </c>
      <c r="V252" s="1953" t="s">
        <v>309</v>
      </c>
      <c r="W252" s="1954" t="s">
        <v>309</v>
      </c>
      <c r="X252" s="1955" t="s">
        <v>309</v>
      </c>
      <c r="Y252" s="1956" t="s">
        <v>309</v>
      </c>
      <c r="Z252" s="1957" t="s">
        <v>309</v>
      </c>
      <c r="AA252" s="1958">
        <v>0</v>
      </c>
      <c r="AB252" s="1959" t="s">
        <v>309</v>
      </c>
      <c r="AC252" s="1960" t="s">
        <v>309</v>
      </c>
      <c r="AD252" s="1961" t="s">
        <v>309</v>
      </c>
      <c r="AE252" s="1962" t="s">
        <v>309</v>
      </c>
      <c r="AF252" s="1963" t="s">
        <v>309</v>
      </c>
      <c r="AG252" s="1964" t="s">
        <v>309</v>
      </c>
    </row>
    <row r="253" spans="1:33" ht="16.5" customHeight="1">
      <c r="A253" s="1965" t="s">
        <v>1040</v>
      </c>
      <c r="B253" s="1966" t="s">
        <v>919</v>
      </c>
      <c r="C253" s="1967" t="s">
        <v>339</v>
      </c>
      <c r="D253" s="1968">
        <v>180000</v>
      </c>
      <c r="E253" s="1969">
        <v>108186.18</v>
      </c>
      <c r="F253" s="1970">
        <v>107121.7</v>
      </c>
      <c r="G253" s="1971">
        <v>107121.7</v>
      </c>
      <c r="H253" s="1972" t="s">
        <v>340</v>
      </c>
      <c r="I253" s="1973">
        <v>0</v>
      </c>
      <c r="J253" s="1974">
        <v>107121.7</v>
      </c>
      <c r="K253" s="1975">
        <v>0.59512100000000001</v>
      </c>
      <c r="L253" s="1976" t="s">
        <v>766</v>
      </c>
      <c r="M253" s="1977" t="s">
        <v>157</v>
      </c>
      <c r="N253" s="1978" t="s">
        <v>803</v>
      </c>
      <c r="O253" s="1979" t="s">
        <v>317</v>
      </c>
      <c r="P253" s="1980" t="s">
        <v>323</v>
      </c>
      <c r="Q253" s="1981" t="s">
        <v>309</v>
      </c>
      <c r="R253" s="1982" t="s">
        <v>309</v>
      </c>
      <c r="S253" s="1983" t="s">
        <v>309</v>
      </c>
      <c r="T253" s="1984" t="s">
        <v>309</v>
      </c>
      <c r="U253" s="1985" t="s">
        <v>309</v>
      </c>
      <c r="V253" s="1986" t="s">
        <v>309</v>
      </c>
      <c r="W253" s="1987" t="s">
        <v>309</v>
      </c>
      <c r="X253" s="1988" t="s">
        <v>309</v>
      </c>
      <c r="Y253" s="1989" t="s">
        <v>309</v>
      </c>
      <c r="Z253" s="1990" t="s">
        <v>309</v>
      </c>
      <c r="AA253" s="1991">
        <v>0</v>
      </c>
      <c r="AB253" s="1992" t="s">
        <v>309</v>
      </c>
      <c r="AC253" s="1993" t="s">
        <v>309</v>
      </c>
      <c r="AD253" s="1994" t="s">
        <v>309</v>
      </c>
      <c r="AE253" s="1995" t="s">
        <v>309</v>
      </c>
      <c r="AF253" s="1996" t="s">
        <v>309</v>
      </c>
      <c r="AG253" s="1997" t="s">
        <v>309</v>
      </c>
    </row>
    <row r="254" spans="1:33" ht="16.5" customHeight="1">
      <c r="A254" s="1932" t="s">
        <v>1041</v>
      </c>
      <c r="B254" s="1933" t="s">
        <v>919</v>
      </c>
      <c r="C254" s="1934" t="s">
        <v>339</v>
      </c>
      <c r="D254" s="1935">
        <v>176000</v>
      </c>
      <c r="E254" s="1936">
        <v>107903.38</v>
      </c>
      <c r="F254" s="1937">
        <v>106321.1</v>
      </c>
      <c r="G254" s="1938">
        <v>106321.1</v>
      </c>
      <c r="H254" s="1939" t="s">
        <v>340</v>
      </c>
      <c r="I254" s="1940">
        <v>0</v>
      </c>
      <c r="J254" s="1941">
        <v>106321.1</v>
      </c>
      <c r="K254" s="1942">
        <v>0.604097</v>
      </c>
      <c r="L254" s="1943" t="s">
        <v>744</v>
      </c>
      <c r="M254" s="1944" t="s">
        <v>157</v>
      </c>
      <c r="N254" s="1945" t="s">
        <v>801</v>
      </c>
      <c r="O254" s="1946" t="s">
        <v>317</v>
      </c>
      <c r="P254" s="1947" t="s">
        <v>323</v>
      </c>
      <c r="Q254" s="1948" t="s">
        <v>309</v>
      </c>
      <c r="R254" s="1949" t="s">
        <v>309</v>
      </c>
      <c r="S254" s="1950" t="s">
        <v>309</v>
      </c>
      <c r="T254" s="1951" t="s">
        <v>309</v>
      </c>
      <c r="U254" s="1952" t="s">
        <v>309</v>
      </c>
      <c r="V254" s="1953" t="s">
        <v>309</v>
      </c>
      <c r="W254" s="1954" t="s">
        <v>309</v>
      </c>
      <c r="X254" s="1955" t="s">
        <v>309</v>
      </c>
      <c r="Y254" s="1956" t="s">
        <v>309</v>
      </c>
      <c r="Z254" s="1957" t="s">
        <v>309</v>
      </c>
      <c r="AA254" s="1958">
        <v>0</v>
      </c>
      <c r="AB254" s="1959" t="s">
        <v>309</v>
      </c>
      <c r="AC254" s="1960" t="s">
        <v>309</v>
      </c>
      <c r="AD254" s="1961" t="s">
        <v>309</v>
      </c>
      <c r="AE254" s="1962" t="s">
        <v>309</v>
      </c>
      <c r="AF254" s="1963" t="s">
        <v>309</v>
      </c>
      <c r="AG254" s="1964" t="s">
        <v>309</v>
      </c>
    </row>
    <row r="255" spans="1:33" ht="16.5" customHeight="1">
      <c r="A255" s="1965" t="s">
        <v>1042</v>
      </c>
      <c r="B255" s="1966" t="s">
        <v>826</v>
      </c>
      <c r="C255" s="1967" t="s">
        <v>339</v>
      </c>
      <c r="D255" s="1968">
        <v>480000</v>
      </c>
      <c r="E255" s="1969">
        <v>298512.62</v>
      </c>
      <c r="F255" s="1970">
        <v>295061.09999999998</v>
      </c>
      <c r="G255" s="1971">
        <v>295061.09999999998</v>
      </c>
      <c r="H255" s="1972" t="s">
        <v>340</v>
      </c>
      <c r="I255" s="1973">
        <v>0</v>
      </c>
      <c r="J255" s="1974">
        <v>295061.09999999998</v>
      </c>
      <c r="K255" s="1975">
        <v>0.61471100000000001</v>
      </c>
      <c r="L255" s="1976" t="s">
        <v>778</v>
      </c>
      <c r="M255" s="1977" t="s">
        <v>157</v>
      </c>
      <c r="N255" s="1978" t="s">
        <v>605</v>
      </c>
      <c r="O255" s="1979" t="s">
        <v>317</v>
      </c>
      <c r="P255" s="1980" t="s">
        <v>323</v>
      </c>
      <c r="Q255" s="1981" t="s">
        <v>309</v>
      </c>
      <c r="R255" s="1982" t="s">
        <v>309</v>
      </c>
      <c r="S255" s="1983" t="s">
        <v>309</v>
      </c>
      <c r="T255" s="1984" t="s">
        <v>309</v>
      </c>
      <c r="U255" s="1985" t="s">
        <v>309</v>
      </c>
      <c r="V255" s="1986" t="s">
        <v>309</v>
      </c>
      <c r="W255" s="1987" t="s">
        <v>309</v>
      </c>
      <c r="X255" s="1988" t="s">
        <v>309</v>
      </c>
      <c r="Y255" s="1989" t="s">
        <v>309</v>
      </c>
      <c r="Z255" s="1990" t="s">
        <v>309</v>
      </c>
      <c r="AA255" s="1991">
        <v>0</v>
      </c>
      <c r="AB255" s="1992" t="s">
        <v>309</v>
      </c>
      <c r="AC255" s="1993" t="s">
        <v>309</v>
      </c>
      <c r="AD255" s="1994" t="s">
        <v>309</v>
      </c>
      <c r="AE255" s="1995" t="s">
        <v>309</v>
      </c>
      <c r="AF255" s="1996" t="s">
        <v>309</v>
      </c>
      <c r="AG255" s="1997" t="s">
        <v>309</v>
      </c>
    </row>
    <row r="256" spans="1:33" ht="16.5" customHeight="1">
      <c r="A256" s="1932" t="s">
        <v>1043</v>
      </c>
      <c r="B256" s="1933" t="s">
        <v>806</v>
      </c>
      <c r="C256" s="1934" t="s">
        <v>339</v>
      </c>
      <c r="D256" s="1935">
        <v>188000</v>
      </c>
      <c r="E256" s="1936">
        <v>119923.09</v>
      </c>
      <c r="F256" s="1937">
        <v>118533.5</v>
      </c>
      <c r="G256" s="1938">
        <v>118533.5</v>
      </c>
      <c r="H256" s="1939" t="s">
        <v>340</v>
      </c>
      <c r="I256" s="1940">
        <v>0</v>
      </c>
      <c r="J256" s="1941">
        <v>118533.5</v>
      </c>
      <c r="K256" s="1942">
        <v>0.63049699999999997</v>
      </c>
      <c r="L256" s="1943" t="s">
        <v>776</v>
      </c>
      <c r="M256" s="1944" t="s">
        <v>157</v>
      </c>
      <c r="N256" s="1945" t="s">
        <v>605</v>
      </c>
      <c r="O256" s="1946" t="s">
        <v>317</v>
      </c>
      <c r="P256" s="1947" t="s">
        <v>323</v>
      </c>
      <c r="Q256" s="1948" t="s">
        <v>309</v>
      </c>
      <c r="R256" s="1949" t="s">
        <v>309</v>
      </c>
      <c r="S256" s="1950" t="s">
        <v>309</v>
      </c>
      <c r="T256" s="1951" t="s">
        <v>309</v>
      </c>
      <c r="U256" s="1952" t="s">
        <v>309</v>
      </c>
      <c r="V256" s="1953" t="s">
        <v>309</v>
      </c>
      <c r="W256" s="1954" t="s">
        <v>309</v>
      </c>
      <c r="X256" s="1955" t="s">
        <v>309</v>
      </c>
      <c r="Y256" s="1956" t="s">
        <v>309</v>
      </c>
      <c r="Z256" s="1957" t="s">
        <v>309</v>
      </c>
      <c r="AA256" s="1958">
        <v>0</v>
      </c>
      <c r="AB256" s="1959" t="s">
        <v>309</v>
      </c>
      <c r="AC256" s="1960" t="s">
        <v>309</v>
      </c>
      <c r="AD256" s="1961" t="s">
        <v>309</v>
      </c>
      <c r="AE256" s="1962" t="s">
        <v>309</v>
      </c>
      <c r="AF256" s="1963" t="s">
        <v>309</v>
      </c>
      <c r="AG256" s="1964" t="s">
        <v>309</v>
      </c>
    </row>
    <row r="257" spans="1:33" ht="16.5" customHeight="1">
      <c r="A257" s="1965" t="s">
        <v>1044</v>
      </c>
      <c r="B257" s="1966" t="s">
        <v>829</v>
      </c>
      <c r="C257" s="1967" t="s">
        <v>339</v>
      </c>
      <c r="D257" s="1968">
        <v>55200</v>
      </c>
      <c r="E257" s="1969">
        <v>20026.939999999999</v>
      </c>
      <c r="F257" s="1970">
        <v>19830.41</v>
      </c>
      <c r="G257" s="1971">
        <v>19830.41</v>
      </c>
      <c r="H257" s="1972" t="s">
        <v>340</v>
      </c>
      <c r="I257" s="1973">
        <v>0</v>
      </c>
      <c r="J257" s="1974">
        <v>19830.41</v>
      </c>
      <c r="K257" s="1975">
        <v>0.35924699999999998</v>
      </c>
      <c r="L257" s="1976" t="s">
        <v>778</v>
      </c>
      <c r="M257" s="1977" t="s">
        <v>157</v>
      </c>
      <c r="N257" s="1978" t="s">
        <v>801</v>
      </c>
      <c r="O257" s="1979" t="s">
        <v>317</v>
      </c>
      <c r="P257" s="1980" t="s">
        <v>323</v>
      </c>
      <c r="Q257" s="1981" t="s">
        <v>309</v>
      </c>
      <c r="R257" s="1982" t="s">
        <v>309</v>
      </c>
      <c r="S257" s="1983" t="s">
        <v>309</v>
      </c>
      <c r="T257" s="1984" t="s">
        <v>309</v>
      </c>
      <c r="U257" s="1985" t="s">
        <v>309</v>
      </c>
      <c r="V257" s="1986" t="s">
        <v>309</v>
      </c>
      <c r="W257" s="1987" t="s">
        <v>309</v>
      </c>
      <c r="X257" s="1988" t="s">
        <v>309</v>
      </c>
      <c r="Y257" s="1989" t="s">
        <v>309</v>
      </c>
      <c r="Z257" s="1990" t="s">
        <v>309</v>
      </c>
      <c r="AA257" s="1991">
        <v>0</v>
      </c>
      <c r="AB257" s="1992" t="s">
        <v>309</v>
      </c>
      <c r="AC257" s="1993" t="s">
        <v>309</v>
      </c>
      <c r="AD257" s="1994" t="s">
        <v>309</v>
      </c>
      <c r="AE257" s="1995" t="s">
        <v>309</v>
      </c>
      <c r="AF257" s="1996" t="s">
        <v>309</v>
      </c>
      <c r="AG257" s="1997" t="s">
        <v>309</v>
      </c>
    </row>
    <row r="258" spans="1:33" ht="16.5" customHeight="1">
      <c r="A258" s="1932" t="s">
        <v>1045</v>
      </c>
      <c r="B258" s="1933" t="s">
        <v>829</v>
      </c>
      <c r="C258" s="1934" t="s">
        <v>339</v>
      </c>
      <c r="D258" s="1935">
        <v>72000</v>
      </c>
      <c r="E258" s="1936">
        <v>25963.29</v>
      </c>
      <c r="F258" s="1937">
        <v>25744.17</v>
      </c>
      <c r="G258" s="1938">
        <v>25744.17</v>
      </c>
      <c r="H258" s="1939" t="s">
        <v>340</v>
      </c>
      <c r="I258" s="1940">
        <v>0</v>
      </c>
      <c r="J258" s="1941">
        <v>25744.17</v>
      </c>
      <c r="K258" s="1942">
        <v>0.35755799999999999</v>
      </c>
      <c r="L258" s="1943" t="s">
        <v>778</v>
      </c>
      <c r="M258" s="1944" t="s">
        <v>157</v>
      </c>
      <c r="N258" s="1945" t="s">
        <v>801</v>
      </c>
      <c r="O258" s="1946" t="s">
        <v>317</v>
      </c>
      <c r="P258" s="1947" t="s">
        <v>323</v>
      </c>
      <c r="Q258" s="1948" t="s">
        <v>309</v>
      </c>
      <c r="R258" s="1949" t="s">
        <v>309</v>
      </c>
      <c r="S258" s="1950" t="s">
        <v>309</v>
      </c>
      <c r="T258" s="1951" t="s">
        <v>309</v>
      </c>
      <c r="U258" s="1952" t="s">
        <v>309</v>
      </c>
      <c r="V258" s="1953" t="s">
        <v>309</v>
      </c>
      <c r="W258" s="1954" t="s">
        <v>309</v>
      </c>
      <c r="X258" s="1955" t="s">
        <v>309</v>
      </c>
      <c r="Y258" s="1956" t="s">
        <v>309</v>
      </c>
      <c r="Z258" s="1957" t="s">
        <v>309</v>
      </c>
      <c r="AA258" s="1958">
        <v>0</v>
      </c>
      <c r="AB258" s="1959" t="s">
        <v>309</v>
      </c>
      <c r="AC258" s="1960" t="s">
        <v>309</v>
      </c>
      <c r="AD258" s="1961" t="s">
        <v>309</v>
      </c>
      <c r="AE258" s="1962" t="s">
        <v>309</v>
      </c>
      <c r="AF258" s="1963" t="s">
        <v>309</v>
      </c>
      <c r="AG258" s="1964" t="s">
        <v>309</v>
      </c>
    </row>
    <row r="259" spans="1:33" ht="16.5" customHeight="1">
      <c r="A259" s="1965" t="s">
        <v>1046</v>
      </c>
      <c r="B259" s="1966" t="s">
        <v>807</v>
      </c>
      <c r="C259" s="1967" t="s">
        <v>340</v>
      </c>
      <c r="D259" s="1968">
        <v>380000</v>
      </c>
      <c r="E259" s="1969">
        <v>0</v>
      </c>
      <c r="F259" s="1970">
        <v>245619.4</v>
      </c>
      <c r="G259" s="1971">
        <v>245619.4</v>
      </c>
      <c r="H259" s="1972" t="s">
        <v>340</v>
      </c>
      <c r="I259" s="1973">
        <v>0</v>
      </c>
      <c r="J259" s="1974">
        <v>245619.4</v>
      </c>
      <c r="K259" s="1975">
        <v>0.64636700000000002</v>
      </c>
      <c r="L259" s="1976" t="s">
        <v>744</v>
      </c>
      <c r="M259" s="1977" t="s">
        <v>157</v>
      </c>
      <c r="N259" s="1978" t="s">
        <v>605</v>
      </c>
      <c r="O259" s="1979" t="s">
        <v>317</v>
      </c>
      <c r="P259" s="1980" t="s">
        <v>323</v>
      </c>
      <c r="Q259" s="1981" t="s">
        <v>309</v>
      </c>
      <c r="R259" s="1982" t="s">
        <v>309</v>
      </c>
      <c r="S259" s="1983" t="s">
        <v>309</v>
      </c>
      <c r="T259" s="1984" t="s">
        <v>309</v>
      </c>
      <c r="U259" s="1985" t="s">
        <v>309</v>
      </c>
      <c r="V259" s="1986" t="s">
        <v>309</v>
      </c>
      <c r="W259" s="1987" t="s">
        <v>309</v>
      </c>
      <c r="X259" s="1988" t="s">
        <v>309</v>
      </c>
      <c r="Y259" s="1989" t="s">
        <v>309</v>
      </c>
      <c r="Z259" s="1990" t="s">
        <v>309</v>
      </c>
      <c r="AA259" s="1991">
        <v>0</v>
      </c>
      <c r="AB259" s="1992" t="s">
        <v>309</v>
      </c>
      <c r="AC259" s="1993" t="s">
        <v>309</v>
      </c>
      <c r="AD259" s="1994" t="s">
        <v>309</v>
      </c>
      <c r="AE259" s="1995" t="s">
        <v>309</v>
      </c>
      <c r="AF259" s="1996" t="s">
        <v>309</v>
      </c>
      <c r="AG259" s="1997" t="s">
        <v>309</v>
      </c>
    </row>
    <row r="260" spans="1:33" ht="16.5" customHeight="1">
      <c r="A260" s="1932" t="s">
        <v>1047</v>
      </c>
      <c r="B260" s="1933" t="s">
        <v>809</v>
      </c>
      <c r="C260" s="1934" t="s">
        <v>339</v>
      </c>
      <c r="D260" s="1935">
        <v>350000</v>
      </c>
      <c r="E260" s="1936">
        <v>154285.81</v>
      </c>
      <c r="F260" s="1937">
        <v>153490.82</v>
      </c>
      <c r="G260" s="1938">
        <v>153490.82</v>
      </c>
      <c r="H260" s="1939" t="s">
        <v>340</v>
      </c>
      <c r="I260" s="1940">
        <v>0</v>
      </c>
      <c r="J260" s="1941">
        <v>153490.82</v>
      </c>
      <c r="K260" s="1942">
        <v>0.43854500000000002</v>
      </c>
      <c r="L260" s="1943" t="s">
        <v>794</v>
      </c>
      <c r="M260" s="1944" t="s">
        <v>157</v>
      </c>
      <c r="N260" s="1945" t="s">
        <v>637</v>
      </c>
      <c r="O260" s="1946" t="s">
        <v>317</v>
      </c>
      <c r="P260" s="1947" t="s">
        <v>323</v>
      </c>
      <c r="Q260" s="1948" t="s">
        <v>309</v>
      </c>
      <c r="R260" s="1949" t="s">
        <v>309</v>
      </c>
      <c r="S260" s="1950" t="s">
        <v>309</v>
      </c>
      <c r="T260" s="1951" t="s">
        <v>309</v>
      </c>
      <c r="U260" s="1952" t="s">
        <v>309</v>
      </c>
      <c r="V260" s="1953" t="s">
        <v>309</v>
      </c>
      <c r="W260" s="1954" t="s">
        <v>309</v>
      </c>
      <c r="X260" s="1955" t="s">
        <v>309</v>
      </c>
      <c r="Y260" s="1956" t="s">
        <v>309</v>
      </c>
      <c r="Z260" s="1957" t="s">
        <v>309</v>
      </c>
      <c r="AA260" s="1958">
        <v>0</v>
      </c>
      <c r="AB260" s="1959" t="s">
        <v>309</v>
      </c>
      <c r="AC260" s="1960" t="s">
        <v>309</v>
      </c>
      <c r="AD260" s="1961" t="s">
        <v>309</v>
      </c>
      <c r="AE260" s="1962" t="s">
        <v>309</v>
      </c>
      <c r="AF260" s="1963" t="s">
        <v>309</v>
      </c>
      <c r="AG260" s="1964" t="s">
        <v>309</v>
      </c>
    </row>
    <row r="261" spans="1:33" ht="16.5" customHeight="1">
      <c r="A261" s="1965" t="s">
        <v>1048</v>
      </c>
      <c r="B261" s="1966" t="s">
        <v>800</v>
      </c>
      <c r="C261" s="1967" t="s">
        <v>339</v>
      </c>
      <c r="D261" s="1968">
        <v>143000</v>
      </c>
      <c r="E261" s="1969">
        <v>89365.03</v>
      </c>
      <c r="F261" s="1970">
        <v>88490.17</v>
      </c>
      <c r="G261" s="1971">
        <v>88490.17</v>
      </c>
      <c r="H261" s="1972" t="s">
        <v>340</v>
      </c>
      <c r="I261" s="1973">
        <v>0</v>
      </c>
      <c r="J261" s="1974">
        <v>88490.17</v>
      </c>
      <c r="K261" s="1975">
        <v>0.61881200000000003</v>
      </c>
      <c r="L261" s="1976" t="s">
        <v>744</v>
      </c>
      <c r="M261" s="1977" t="s">
        <v>157</v>
      </c>
      <c r="N261" s="1978" t="s">
        <v>605</v>
      </c>
      <c r="O261" s="1979" t="s">
        <v>317</v>
      </c>
      <c r="P261" s="1980" t="s">
        <v>323</v>
      </c>
      <c r="Q261" s="1981" t="s">
        <v>309</v>
      </c>
      <c r="R261" s="1982" t="s">
        <v>309</v>
      </c>
      <c r="S261" s="1983" t="s">
        <v>309</v>
      </c>
      <c r="T261" s="1984" t="s">
        <v>309</v>
      </c>
      <c r="U261" s="1985" t="s">
        <v>309</v>
      </c>
      <c r="V261" s="1986" t="s">
        <v>309</v>
      </c>
      <c r="W261" s="1987" t="s">
        <v>309</v>
      </c>
      <c r="X261" s="1988" t="s">
        <v>309</v>
      </c>
      <c r="Y261" s="1989" t="s">
        <v>309</v>
      </c>
      <c r="Z261" s="1990" t="s">
        <v>309</v>
      </c>
      <c r="AA261" s="1991">
        <v>0</v>
      </c>
      <c r="AB261" s="1992" t="s">
        <v>309</v>
      </c>
      <c r="AC261" s="1993" t="s">
        <v>309</v>
      </c>
      <c r="AD261" s="1994" t="s">
        <v>309</v>
      </c>
      <c r="AE261" s="1995" t="s">
        <v>309</v>
      </c>
      <c r="AF261" s="1996" t="s">
        <v>309</v>
      </c>
      <c r="AG261" s="1997" t="s">
        <v>309</v>
      </c>
    </row>
    <row r="262" spans="1:33" ht="16.5" customHeight="1">
      <c r="A262" s="1932" t="s">
        <v>1049</v>
      </c>
      <c r="B262" s="1933" t="s">
        <v>800</v>
      </c>
      <c r="C262" s="1934" t="s">
        <v>339</v>
      </c>
      <c r="D262" s="1935">
        <v>58000</v>
      </c>
      <c r="E262" s="1936">
        <v>27532.41</v>
      </c>
      <c r="F262" s="1937">
        <v>27299.29</v>
      </c>
      <c r="G262" s="1938">
        <v>27299.29</v>
      </c>
      <c r="H262" s="1939" t="s">
        <v>340</v>
      </c>
      <c r="I262" s="1940">
        <v>0</v>
      </c>
      <c r="J262" s="1941">
        <v>27299.29</v>
      </c>
      <c r="K262" s="1942">
        <v>0.47067700000000001</v>
      </c>
      <c r="L262" s="1943" t="s">
        <v>752</v>
      </c>
      <c r="M262" s="1944" t="s">
        <v>157</v>
      </c>
      <c r="N262" s="1945" t="s">
        <v>801</v>
      </c>
      <c r="O262" s="1946" t="s">
        <v>317</v>
      </c>
      <c r="P262" s="1947" t="s">
        <v>323</v>
      </c>
      <c r="Q262" s="1948" t="s">
        <v>309</v>
      </c>
      <c r="R262" s="1949" t="s">
        <v>309</v>
      </c>
      <c r="S262" s="1950" t="s">
        <v>309</v>
      </c>
      <c r="T262" s="1951" t="s">
        <v>309</v>
      </c>
      <c r="U262" s="1952" t="s">
        <v>309</v>
      </c>
      <c r="V262" s="1953" t="s">
        <v>309</v>
      </c>
      <c r="W262" s="1954" t="s">
        <v>309</v>
      </c>
      <c r="X262" s="1955" t="s">
        <v>309</v>
      </c>
      <c r="Y262" s="1956" t="s">
        <v>309</v>
      </c>
      <c r="Z262" s="1957" t="s">
        <v>309</v>
      </c>
      <c r="AA262" s="1958">
        <v>0</v>
      </c>
      <c r="AB262" s="1959" t="s">
        <v>309</v>
      </c>
      <c r="AC262" s="1960" t="s">
        <v>309</v>
      </c>
      <c r="AD262" s="1961" t="s">
        <v>309</v>
      </c>
      <c r="AE262" s="1962" t="s">
        <v>309</v>
      </c>
      <c r="AF262" s="1963" t="s">
        <v>309</v>
      </c>
      <c r="AG262" s="1964" t="s">
        <v>309</v>
      </c>
    </row>
    <row r="263" spans="1:33" ht="16.5" customHeight="1">
      <c r="A263" s="1965" t="s">
        <v>1050</v>
      </c>
      <c r="B263" s="1966" t="s">
        <v>800</v>
      </c>
      <c r="C263" s="1967" t="s">
        <v>339</v>
      </c>
      <c r="D263" s="1968">
        <v>63000</v>
      </c>
      <c r="E263" s="1969">
        <v>10567.23</v>
      </c>
      <c r="F263" s="1970">
        <v>10629</v>
      </c>
      <c r="G263" s="1971">
        <v>10629</v>
      </c>
      <c r="H263" s="1972" t="s">
        <v>340</v>
      </c>
      <c r="I263" s="1973">
        <v>0</v>
      </c>
      <c r="J263" s="1974">
        <v>10629</v>
      </c>
      <c r="K263" s="1975">
        <v>0.168714</v>
      </c>
      <c r="L263" s="1976" t="s">
        <v>756</v>
      </c>
      <c r="M263" s="1977" t="s">
        <v>157</v>
      </c>
      <c r="N263" s="1978" t="s">
        <v>803</v>
      </c>
      <c r="O263" s="1979" t="s">
        <v>317</v>
      </c>
      <c r="P263" s="1980" t="s">
        <v>323</v>
      </c>
      <c r="Q263" s="1981" t="s">
        <v>309</v>
      </c>
      <c r="R263" s="1982" t="s">
        <v>309</v>
      </c>
      <c r="S263" s="1983" t="s">
        <v>309</v>
      </c>
      <c r="T263" s="1984" t="s">
        <v>309</v>
      </c>
      <c r="U263" s="1985" t="s">
        <v>309</v>
      </c>
      <c r="V263" s="1986" t="s">
        <v>309</v>
      </c>
      <c r="W263" s="1987" t="s">
        <v>309</v>
      </c>
      <c r="X263" s="1988" t="s">
        <v>309</v>
      </c>
      <c r="Y263" s="1989" t="s">
        <v>309</v>
      </c>
      <c r="Z263" s="1990" t="s">
        <v>309</v>
      </c>
      <c r="AA263" s="1991">
        <v>0</v>
      </c>
      <c r="AB263" s="1992" t="s">
        <v>309</v>
      </c>
      <c r="AC263" s="1993" t="s">
        <v>309</v>
      </c>
      <c r="AD263" s="1994" t="s">
        <v>309</v>
      </c>
      <c r="AE263" s="1995" t="s">
        <v>309</v>
      </c>
      <c r="AF263" s="1996" t="s">
        <v>309</v>
      </c>
      <c r="AG263" s="1997" t="s">
        <v>309</v>
      </c>
    </row>
    <row r="264" spans="1:33" ht="16.5" customHeight="1">
      <c r="A264" s="1932" t="s">
        <v>1051</v>
      </c>
      <c r="B264" s="1933" t="s">
        <v>810</v>
      </c>
      <c r="C264" s="1934" t="s">
        <v>339</v>
      </c>
      <c r="D264" s="1935">
        <v>220000</v>
      </c>
      <c r="E264" s="1936">
        <v>159468.21</v>
      </c>
      <c r="F264" s="1937">
        <v>158110.01</v>
      </c>
      <c r="G264" s="1938">
        <v>158110.01</v>
      </c>
      <c r="H264" s="1939" t="s">
        <v>340</v>
      </c>
      <c r="I264" s="1940">
        <v>0</v>
      </c>
      <c r="J264" s="1941">
        <v>158110.01</v>
      </c>
      <c r="K264" s="1942">
        <v>0.71868200000000004</v>
      </c>
      <c r="L264" s="1943" t="s">
        <v>770</v>
      </c>
      <c r="M264" s="1944" t="s">
        <v>157</v>
      </c>
      <c r="N264" s="1945" t="s">
        <v>803</v>
      </c>
      <c r="O264" s="1946" t="s">
        <v>317</v>
      </c>
      <c r="P264" s="1947" t="s">
        <v>323</v>
      </c>
      <c r="Q264" s="1948" t="s">
        <v>309</v>
      </c>
      <c r="R264" s="1949" t="s">
        <v>309</v>
      </c>
      <c r="S264" s="1950" t="s">
        <v>309</v>
      </c>
      <c r="T264" s="1951" t="s">
        <v>309</v>
      </c>
      <c r="U264" s="1952" t="s">
        <v>309</v>
      </c>
      <c r="V264" s="1953" t="s">
        <v>309</v>
      </c>
      <c r="W264" s="1954" t="s">
        <v>309</v>
      </c>
      <c r="X264" s="1955" t="s">
        <v>309</v>
      </c>
      <c r="Y264" s="1956" t="s">
        <v>309</v>
      </c>
      <c r="Z264" s="1957" t="s">
        <v>309</v>
      </c>
      <c r="AA264" s="1958">
        <v>0</v>
      </c>
      <c r="AB264" s="1959" t="s">
        <v>309</v>
      </c>
      <c r="AC264" s="1960" t="s">
        <v>309</v>
      </c>
      <c r="AD264" s="1961" t="s">
        <v>309</v>
      </c>
      <c r="AE264" s="1962" t="s">
        <v>309</v>
      </c>
      <c r="AF264" s="1963" t="s">
        <v>309</v>
      </c>
      <c r="AG264" s="1964" t="s">
        <v>309</v>
      </c>
    </row>
    <row r="265" spans="1:33" ht="16.5" customHeight="1">
      <c r="A265" s="1965" t="s">
        <v>1052</v>
      </c>
      <c r="B265" s="1966" t="s">
        <v>810</v>
      </c>
      <c r="C265" s="1967" t="s">
        <v>338</v>
      </c>
      <c r="D265" s="1968">
        <v>70000</v>
      </c>
      <c r="E265" s="1969">
        <v>35206.35</v>
      </c>
      <c r="F265" s="1970">
        <v>36852.019999999997</v>
      </c>
      <c r="G265" s="1971">
        <v>34904.53</v>
      </c>
      <c r="H265" s="1972" t="s">
        <v>340</v>
      </c>
      <c r="I265" s="1973">
        <v>1947.49</v>
      </c>
      <c r="J265" s="1974">
        <v>34904.53</v>
      </c>
      <c r="K265" s="1975">
        <v>0.49863600000000002</v>
      </c>
      <c r="L265" s="1976" t="s">
        <v>770</v>
      </c>
      <c r="M265" s="1977" t="s">
        <v>157</v>
      </c>
      <c r="N265" s="1978" t="s">
        <v>801</v>
      </c>
      <c r="O265" s="1979" t="s">
        <v>317</v>
      </c>
      <c r="P265" s="1980" t="s">
        <v>323</v>
      </c>
      <c r="Q265" s="1981" t="s">
        <v>309</v>
      </c>
      <c r="R265" s="1982" t="s">
        <v>309</v>
      </c>
      <c r="S265" s="1983" t="s">
        <v>309</v>
      </c>
      <c r="T265" s="1984" t="s">
        <v>309</v>
      </c>
      <c r="U265" s="1985" t="s">
        <v>309</v>
      </c>
      <c r="V265" s="1986" t="s">
        <v>309</v>
      </c>
      <c r="W265" s="1987" t="s">
        <v>309</v>
      </c>
      <c r="X265" s="1988" t="s">
        <v>309</v>
      </c>
      <c r="Y265" s="1989" t="s">
        <v>309</v>
      </c>
      <c r="Z265" s="1990" t="s">
        <v>309</v>
      </c>
      <c r="AA265" s="1991">
        <v>0</v>
      </c>
      <c r="AB265" s="1992" t="s">
        <v>309</v>
      </c>
      <c r="AC265" s="1993" t="s">
        <v>309</v>
      </c>
      <c r="AD265" s="1994" t="s">
        <v>309</v>
      </c>
      <c r="AE265" s="1995" t="s">
        <v>309</v>
      </c>
      <c r="AF265" s="1996" t="s">
        <v>309</v>
      </c>
      <c r="AG265" s="1997" t="s">
        <v>309</v>
      </c>
    </row>
    <row r="266" spans="1:33" ht="16.5" customHeight="1">
      <c r="A266" s="1932" t="s">
        <v>1053</v>
      </c>
      <c r="B266" s="1933" t="s">
        <v>810</v>
      </c>
      <c r="C266" s="1934" t="s">
        <v>339</v>
      </c>
      <c r="D266" s="1935">
        <v>66280</v>
      </c>
      <c r="E266" s="1936">
        <v>33334.589999999997</v>
      </c>
      <c r="F266" s="1937">
        <v>33050.769999999997</v>
      </c>
      <c r="G266" s="1938">
        <v>33050.769999999997</v>
      </c>
      <c r="H266" s="1939" t="s">
        <v>340</v>
      </c>
      <c r="I266" s="1940">
        <v>0</v>
      </c>
      <c r="J266" s="1941">
        <v>33050.769999999997</v>
      </c>
      <c r="K266" s="1942">
        <v>0.49865399999999999</v>
      </c>
      <c r="L266" s="1943" t="s">
        <v>756</v>
      </c>
      <c r="M266" s="1944" t="s">
        <v>157</v>
      </c>
      <c r="N266" s="1945" t="s">
        <v>801</v>
      </c>
      <c r="O266" s="1946" t="s">
        <v>317</v>
      </c>
      <c r="P266" s="1947" t="s">
        <v>323</v>
      </c>
      <c r="Q266" s="1948" t="s">
        <v>309</v>
      </c>
      <c r="R266" s="1949" t="s">
        <v>309</v>
      </c>
      <c r="S266" s="1950" t="s">
        <v>309</v>
      </c>
      <c r="T266" s="1951" t="s">
        <v>309</v>
      </c>
      <c r="U266" s="1952" t="s">
        <v>309</v>
      </c>
      <c r="V266" s="1953" t="s">
        <v>309</v>
      </c>
      <c r="W266" s="1954" t="s">
        <v>309</v>
      </c>
      <c r="X266" s="1955" t="s">
        <v>309</v>
      </c>
      <c r="Y266" s="1956" t="s">
        <v>309</v>
      </c>
      <c r="Z266" s="1957" t="s">
        <v>309</v>
      </c>
      <c r="AA266" s="1958">
        <v>0</v>
      </c>
      <c r="AB266" s="1959" t="s">
        <v>309</v>
      </c>
      <c r="AC266" s="1960" t="s">
        <v>309</v>
      </c>
      <c r="AD266" s="1961" t="s">
        <v>309</v>
      </c>
      <c r="AE266" s="1962" t="s">
        <v>309</v>
      </c>
      <c r="AF266" s="1963" t="s">
        <v>309</v>
      </c>
      <c r="AG266" s="1964" t="s">
        <v>309</v>
      </c>
    </row>
    <row r="267" spans="1:33" ht="16.5" customHeight="1">
      <c r="A267" s="1965" t="s">
        <v>1054</v>
      </c>
      <c r="B267" s="1966" t="s">
        <v>810</v>
      </c>
      <c r="C267" s="1967" t="s">
        <v>339</v>
      </c>
      <c r="D267" s="1968">
        <v>163000</v>
      </c>
      <c r="E267" s="1969">
        <v>80329.78</v>
      </c>
      <c r="F267" s="1970">
        <v>80113.490000000005</v>
      </c>
      <c r="G267" s="1971">
        <v>80113.490000000005</v>
      </c>
      <c r="H267" s="1972" t="s">
        <v>340</v>
      </c>
      <c r="I267" s="1973">
        <v>0</v>
      </c>
      <c r="J267" s="1974">
        <v>80113.490000000005</v>
      </c>
      <c r="K267" s="1975">
        <v>0.49149399999999999</v>
      </c>
      <c r="L267" s="1976" t="s">
        <v>792</v>
      </c>
      <c r="M267" s="1977" t="s">
        <v>157</v>
      </c>
      <c r="N267" s="1978" t="s">
        <v>605</v>
      </c>
      <c r="O267" s="1979" t="s">
        <v>317</v>
      </c>
      <c r="P267" s="1980" t="s">
        <v>323</v>
      </c>
      <c r="Q267" s="1981" t="s">
        <v>309</v>
      </c>
      <c r="R267" s="1982" t="s">
        <v>309</v>
      </c>
      <c r="S267" s="1983" t="s">
        <v>309</v>
      </c>
      <c r="T267" s="1984" t="s">
        <v>309</v>
      </c>
      <c r="U267" s="1985" t="s">
        <v>309</v>
      </c>
      <c r="V267" s="1986" t="s">
        <v>309</v>
      </c>
      <c r="W267" s="1987" t="s">
        <v>309</v>
      </c>
      <c r="X267" s="1988" t="s">
        <v>309</v>
      </c>
      <c r="Y267" s="1989" t="s">
        <v>309</v>
      </c>
      <c r="Z267" s="1990" t="s">
        <v>309</v>
      </c>
      <c r="AA267" s="1991">
        <v>0</v>
      </c>
      <c r="AB267" s="1992" t="s">
        <v>309</v>
      </c>
      <c r="AC267" s="1993" t="s">
        <v>309</v>
      </c>
      <c r="AD267" s="1994" t="s">
        <v>309</v>
      </c>
      <c r="AE267" s="1995" t="s">
        <v>309</v>
      </c>
      <c r="AF267" s="1996" t="s">
        <v>309</v>
      </c>
      <c r="AG267" s="1997" t="s">
        <v>309</v>
      </c>
    </row>
    <row r="268" spans="1:33" ht="16.5" customHeight="1">
      <c r="A268" s="1932" t="s">
        <v>1055</v>
      </c>
      <c r="B268" s="1933" t="s">
        <v>811</v>
      </c>
      <c r="C268" s="1934" t="s">
        <v>339</v>
      </c>
      <c r="D268" s="1935">
        <v>169700</v>
      </c>
      <c r="E268" s="1936">
        <v>126113.96</v>
      </c>
      <c r="F268" s="1937">
        <v>124960</v>
      </c>
      <c r="G268" s="1938">
        <v>124960</v>
      </c>
      <c r="H268" s="1939" t="s">
        <v>340</v>
      </c>
      <c r="I268" s="1940">
        <v>0</v>
      </c>
      <c r="J268" s="1941">
        <v>124960</v>
      </c>
      <c r="K268" s="1942">
        <v>0.73635799999999996</v>
      </c>
      <c r="L268" s="1943" t="s">
        <v>744</v>
      </c>
      <c r="M268" s="1944" t="s">
        <v>157</v>
      </c>
      <c r="N268" s="1945" t="s">
        <v>605</v>
      </c>
      <c r="O268" s="1946" t="s">
        <v>317</v>
      </c>
      <c r="P268" s="1947" t="s">
        <v>323</v>
      </c>
      <c r="Q268" s="1948" t="s">
        <v>309</v>
      </c>
      <c r="R268" s="1949" t="s">
        <v>309</v>
      </c>
      <c r="S268" s="1950" t="s">
        <v>309</v>
      </c>
      <c r="T268" s="1951" t="s">
        <v>309</v>
      </c>
      <c r="U268" s="1952" t="s">
        <v>309</v>
      </c>
      <c r="V268" s="1953" t="s">
        <v>309</v>
      </c>
      <c r="W268" s="1954" t="s">
        <v>309</v>
      </c>
      <c r="X268" s="1955" t="s">
        <v>309</v>
      </c>
      <c r="Y268" s="1956" t="s">
        <v>309</v>
      </c>
      <c r="Z268" s="1957" t="s">
        <v>309</v>
      </c>
      <c r="AA268" s="1958">
        <v>0</v>
      </c>
      <c r="AB268" s="1959" t="s">
        <v>309</v>
      </c>
      <c r="AC268" s="1960" t="s">
        <v>309</v>
      </c>
      <c r="AD268" s="1961" t="s">
        <v>309</v>
      </c>
      <c r="AE268" s="1962" t="s">
        <v>309</v>
      </c>
      <c r="AF268" s="1963" t="s">
        <v>309</v>
      </c>
      <c r="AG268" s="1964" t="s">
        <v>309</v>
      </c>
    </row>
    <row r="269" spans="1:33" ht="16.5" customHeight="1">
      <c r="A269" s="1965" t="s">
        <v>1056</v>
      </c>
      <c r="B269" s="1966" t="s">
        <v>811</v>
      </c>
      <c r="C269" s="1967" t="s">
        <v>339</v>
      </c>
      <c r="D269" s="1968">
        <v>200000</v>
      </c>
      <c r="E269" s="1969">
        <v>105177.67</v>
      </c>
      <c r="F269" s="1970">
        <v>104575.08</v>
      </c>
      <c r="G269" s="1971">
        <v>104575.08</v>
      </c>
      <c r="H269" s="1972" t="s">
        <v>340</v>
      </c>
      <c r="I269" s="1973">
        <v>0</v>
      </c>
      <c r="J269" s="1974">
        <v>104575.08</v>
      </c>
      <c r="K269" s="1975">
        <v>0.52287499999999998</v>
      </c>
      <c r="L269" s="1976" t="s">
        <v>740</v>
      </c>
      <c r="M269" s="1977" t="s">
        <v>157</v>
      </c>
      <c r="N269" s="1978" t="s">
        <v>605</v>
      </c>
      <c r="O269" s="1979" t="s">
        <v>317</v>
      </c>
      <c r="P269" s="1980" t="s">
        <v>323</v>
      </c>
      <c r="Q269" s="1981" t="s">
        <v>309</v>
      </c>
      <c r="R269" s="1982" t="s">
        <v>309</v>
      </c>
      <c r="S269" s="1983" t="s">
        <v>309</v>
      </c>
      <c r="T269" s="1984" t="s">
        <v>309</v>
      </c>
      <c r="U269" s="1985" t="s">
        <v>309</v>
      </c>
      <c r="V269" s="1986" t="s">
        <v>309</v>
      </c>
      <c r="W269" s="1987" t="s">
        <v>309</v>
      </c>
      <c r="X269" s="1988" t="s">
        <v>309</v>
      </c>
      <c r="Y269" s="1989" t="s">
        <v>309</v>
      </c>
      <c r="Z269" s="1990" t="s">
        <v>309</v>
      </c>
      <c r="AA269" s="1991">
        <v>0</v>
      </c>
      <c r="AB269" s="1992" t="s">
        <v>309</v>
      </c>
      <c r="AC269" s="1993" t="s">
        <v>309</v>
      </c>
      <c r="AD269" s="1994" t="s">
        <v>309</v>
      </c>
      <c r="AE269" s="1995" t="s">
        <v>309</v>
      </c>
      <c r="AF269" s="1996" t="s">
        <v>309</v>
      </c>
      <c r="AG269" s="1997" t="s">
        <v>309</v>
      </c>
    </row>
    <row r="270" spans="1:33" ht="16.5" customHeight="1">
      <c r="A270" s="1932" t="s">
        <v>1057</v>
      </c>
      <c r="B270" s="1933" t="s">
        <v>811</v>
      </c>
      <c r="C270" s="1934" t="s">
        <v>339</v>
      </c>
      <c r="D270" s="1935">
        <v>100000</v>
      </c>
      <c r="E270" s="1936">
        <v>51258.86</v>
      </c>
      <c r="F270" s="1937">
        <v>51295.62</v>
      </c>
      <c r="G270" s="1938">
        <v>51295.62</v>
      </c>
      <c r="H270" s="1939" t="s">
        <v>340</v>
      </c>
      <c r="I270" s="1940">
        <v>0</v>
      </c>
      <c r="J270" s="1941">
        <v>51295.62</v>
      </c>
      <c r="K270" s="1942">
        <v>0.51295599999999997</v>
      </c>
      <c r="L270" s="1943" t="s">
        <v>784</v>
      </c>
      <c r="M270" s="1944" t="s">
        <v>157</v>
      </c>
      <c r="N270" s="1945" t="s">
        <v>803</v>
      </c>
      <c r="O270" s="1946" t="s">
        <v>317</v>
      </c>
      <c r="P270" s="1947" t="s">
        <v>323</v>
      </c>
      <c r="Q270" s="1948" t="s">
        <v>309</v>
      </c>
      <c r="R270" s="1949" t="s">
        <v>309</v>
      </c>
      <c r="S270" s="1950" t="s">
        <v>309</v>
      </c>
      <c r="T270" s="1951" t="s">
        <v>309</v>
      </c>
      <c r="U270" s="1952" t="s">
        <v>309</v>
      </c>
      <c r="V270" s="1953" t="s">
        <v>309</v>
      </c>
      <c r="W270" s="1954" t="s">
        <v>309</v>
      </c>
      <c r="X270" s="1955" t="s">
        <v>309</v>
      </c>
      <c r="Y270" s="1956" t="s">
        <v>309</v>
      </c>
      <c r="Z270" s="1957" t="s">
        <v>309</v>
      </c>
      <c r="AA270" s="1958">
        <v>0</v>
      </c>
      <c r="AB270" s="1959" t="s">
        <v>309</v>
      </c>
      <c r="AC270" s="1960" t="s">
        <v>309</v>
      </c>
      <c r="AD270" s="1961" t="s">
        <v>309</v>
      </c>
      <c r="AE270" s="1962" t="s">
        <v>309</v>
      </c>
      <c r="AF270" s="1963" t="s">
        <v>309</v>
      </c>
      <c r="AG270" s="1964" t="s">
        <v>309</v>
      </c>
    </row>
    <row r="271" spans="1:33" ht="16.5" customHeight="1">
      <c r="A271" s="1965" t="s">
        <v>1058</v>
      </c>
      <c r="B271" s="1966" t="s">
        <v>812</v>
      </c>
      <c r="C271" s="1967" t="s">
        <v>339</v>
      </c>
      <c r="D271" s="1968">
        <v>45278</v>
      </c>
      <c r="E271" s="1969">
        <v>27381.439999999999</v>
      </c>
      <c r="F271" s="1970">
        <v>26463.03</v>
      </c>
      <c r="G271" s="1971">
        <v>26463.03</v>
      </c>
      <c r="H271" s="1972" t="s">
        <v>340</v>
      </c>
      <c r="I271" s="1973">
        <v>0</v>
      </c>
      <c r="J271" s="1974">
        <v>26463.03</v>
      </c>
      <c r="K271" s="1975">
        <v>0.584457</v>
      </c>
      <c r="L271" s="1976" t="s">
        <v>744</v>
      </c>
      <c r="M271" s="1977" t="s">
        <v>324</v>
      </c>
      <c r="N271" s="1978" t="s">
        <v>561</v>
      </c>
      <c r="O271" s="1979" t="s">
        <v>318</v>
      </c>
      <c r="P271" s="1980" t="s">
        <v>323</v>
      </c>
      <c r="Q271" s="1981" t="s">
        <v>309</v>
      </c>
      <c r="R271" s="1982" t="s">
        <v>309</v>
      </c>
      <c r="S271" s="1983" t="s">
        <v>309</v>
      </c>
      <c r="T271" s="1984" t="s">
        <v>309</v>
      </c>
      <c r="U271" s="1985" t="s">
        <v>309</v>
      </c>
      <c r="V271" s="1986" t="s">
        <v>309</v>
      </c>
      <c r="W271" s="1987" t="s">
        <v>309</v>
      </c>
      <c r="X271" s="1988" t="s">
        <v>309</v>
      </c>
      <c r="Y271" s="1989" t="s">
        <v>309</v>
      </c>
      <c r="Z271" s="1990" t="s">
        <v>309</v>
      </c>
      <c r="AA271" s="1991">
        <v>0</v>
      </c>
      <c r="AB271" s="1992" t="s">
        <v>309</v>
      </c>
      <c r="AC271" s="1993" t="s">
        <v>309</v>
      </c>
      <c r="AD271" s="1994" t="s">
        <v>309</v>
      </c>
      <c r="AE271" s="1995" t="s">
        <v>309</v>
      </c>
      <c r="AF271" s="1996" t="s">
        <v>309</v>
      </c>
      <c r="AG271" s="1997" t="s">
        <v>309</v>
      </c>
    </row>
    <row r="272" spans="1:33" ht="16.5" customHeight="1">
      <c r="A272" s="1932" t="s">
        <v>1059</v>
      </c>
      <c r="B272" s="1933" t="s">
        <v>799</v>
      </c>
      <c r="C272" s="1934" t="s">
        <v>339</v>
      </c>
      <c r="D272" s="1935">
        <v>55000</v>
      </c>
      <c r="E272" s="1936">
        <v>31902.48</v>
      </c>
      <c r="F272" s="1937">
        <v>31745.84</v>
      </c>
      <c r="G272" s="1938">
        <v>31745.84</v>
      </c>
      <c r="H272" s="1939" t="s">
        <v>340</v>
      </c>
      <c r="I272" s="1940">
        <v>0</v>
      </c>
      <c r="J272" s="1941">
        <v>31745.84</v>
      </c>
      <c r="K272" s="1942">
        <v>0.57719699999999996</v>
      </c>
      <c r="L272" s="1943" t="s">
        <v>744</v>
      </c>
      <c r="M272" s="1944" t="s">
        <v>157</v>
      </c>
      <c r="N272" s="1945" t="s">
        <v>720</v>
      </c>
      <c r="O272" s="1946" t="s">
        <v>317</v>
      </c>
      <c r="P272" s="1947" t="s">
        <v>322</v>
      </c>
      <c r="Q272" s="1948" t="s">
        <v>309</v>
      </c>
      <c r="R272" s="1949" t="s">
        <v>309</v>
      </c>
      <c r="S272" s="1950" t="s">
        <v>309</v>
      </c>
      <c r="T272" s="1951" t="s">
        <v>309</v>
      </c>
      <c r="U272" s="1952" t="s">
        <v>309</v>
      </c>
      <c r="V272" s="1953" t="s">
        <v>309</v>
      </c>
      <c r="W272" s="1954" t="s">
        <v>309</v>
      </c>
      <c r="X272" s="1955" t="s">
        <v>309</v>
      </c>
      <c r="Y272" s="1956" t="s">
        <v>309</v>
      </c>
      <c r="Z272" s="1957" t="s">
        <v>309</v>
      </c>
      <c r="AA272" s="1958">
        <v>0</v>
      </c>
      <c r="AB272" s="1959" t="s">
        <v>309</v>
      </c>
      <c r="AC272" s="1960" t="s">
        <v>309</v>
      </c>
      <c r="AD272" s="1961" t="s">
        <v>309</v>
      </c>
      <c r="AE272" s="1962" t="s">
        <v>309</v>
      </c>
      <c r="AF272" s="1963" t="s">
        <v>309</v>
      </c>
      <c r="AG272" s="1964" t="s">
        <v>309</v>
      </c>
    </row>
    <row r="273" spans="1:33" ht="16.5" customHeight="1">
      <c r="A273" s="1965" t="s">
        <v>1060</v>
      </c>
      <c r="B273" s="1966" t="s">
        <v>799</v>
      </c>
      <c r="C273" s="1967" t="s">
        <v>339</v>
      </c>
      <c r="D273" s="1968">
        <v>61500</v>
      </c>
      <c r="E273" s="1969">
        <v>35672.629999999997</v>
      </c>
      <c r="F273" s="1970">
        <v>35497.550000000003</v>
      </c>
      <c r="G273" s="1971">
        <v>35497.550000000003</v>
      </c>
      <c r="H273" s="1972" t="s">
        <v>340</v>
      </c>
      <c r="I273" s="1973">
        <v>0</v>
      </c>
      <c r="J273" s="1974">
        <v>35497.550000000003</v>
      </c>
      <c r="K273" s="1975">
        <v>0.57719600000000004</v>
      </c>
      <c r="L273" s="1976" t="s">
        <v>744</v>
      </c>
      <c r="M273" s="1977" t="s">
        <v>157</v>
      </c>
      <c r="N273" s="1978" t="s">
        <v>720</v>
      </c>
      <c r="O273" s="1979" t="s">
        <v>317</v>
      </c>
      <c r="P273" s="1980" t="s">
        <v>322</v>
      </c>
      <c r="Q273" s="1981" t="s">
        <v>309</v>
      </c>
      <c r="R273" s="1982" t="s">
        <v>309</v>
      </c>
      <c r="S273" s="1983" t="s">
        <v>309</v>
      </c>
      <c r="T273" s="1984" t="s">
        <v>309</v>
      </c>
      <c r="U273" s="1985" t="s">
        <v>309</v>
      </c>
      <c r="V273" s="1986" t="s">
        <v>309</v>
      </c>
      <c r="W273" s="1987" t="s">
        <v>309</v>
      </c>
      <c r="X273" s="1988" t="s">
        <v>309</v>
      </c>
      <c r="Y273" s="1989" t="s">
        <v>309</v>
      </c>
      <c r="Z273" s="1990" t="s">
        <v>309</v>
      </c>
      <c r="AA273" s="1991">
        <v>0</v>
      </c>
      <c r="AB273" s="1992" t="s">
        <v>309</v>
      </c>
      <c r="AC273" s="1993" t="s">
        <v>309</v>
      </c>
      <c r="AD273" s="1994" t="s">
        <v>309</v>
      </c>
      <c r="AE273" s="1995" t="s">
        <v>309</v>
      </c>
      <c r="AF273" s="1996" t="s">
        <v>309</v>
      </c>
      <c r="AG273" s="1997" t="s">
        <v>309</v>
      </c>
    </row>
    <row r="274" spans="1:33" ht="16.5" customHeight="1">
      <c r="A274" s="1932" t="s">
        <v>1061</v>
      </c>
      <c r="B274" s="1933" t="s">
        <v>845</v>
      </c>
      <c r="C274" s="1934" t="s">
        <v>339</v>
      </c>
      <c r="D274" s="1935">
        <v>280000</v>
      </c>
      <c r="E274" s="1936">
        <v>220759.89</v>
      </c>
      <c r="F274" s="1937">
        <v>218853.48</v>
      </c>
      <c r="G274" s="1938">
        <v>218853.48</v>
      </c>
      <c r="H274" s="1939" t="s">
        <v>340</v>
      </c>
      <c r="I274" s="1940">
        <v>0</v>
      </c>
      <c r="J274" s="1941">
        <v>218853.48</v>
      </c>
      <c r="K274" s="1942">
        <v>0.78161999999999998</v>
      </c>
      <c r="L274" s="1943" t="s">
        <v>764</v>
      </c>
      <c r="M274" s="1944" t="s">
        <v>157</v>
      </c>
      <c r="N274" s="1945" t="s">
        <v>803</v>
      </c>
      <c r="O274" s="1946" t="s">
        <v>317</v>
      </c>
      <c r="P274" s="1947" t="s">
        <v>323</v>
      </c>
      <c r="Q274" s="1948" t="s">
        <v>309</v>
      </c>
      <c r="R274" s="1949" t="s">
        <v>309</v>
      </c>
      <c r="S274" s="1950" t="s">
        <v>309</v>
      </c>
      <c r="T274" s="1951" t="s">
        <v>309</v>
      </c>
      <c r="U274" s="1952" t="s">
        <v>309</v>
      </c>
      <c r="V274" s="1953" t="s">
        <v>309</v>
      </c>
      <c r="W274" s="1954" t="s">
        <v>309</v>
      </c>
      <c r="X274" s="1955" t="s">
        <v>309</v>
      </c>
      <c r="Y274" s="1956" t="s">
        <v>309</v>
      </c>
      <c r="Z274" s="1957" t="s">
        <v>309</v>
      </c>
      <c r="AA274" s="1958">
        <v>0</v>
      </c>
      <c r="AB274" s="1959" t="s">
        <v>309</v>
      </c>
      <c r="AC274" s="1960" t="s">
        <v>309</v>
      </c>
      <c r="AD274" s="1961" t="s">
        <v>309</v>
      </c>
      <c r="AE274" s="1962" t="s">
        <v>309</v>
      </c>
      <c r="AF274" s="1963" t="s">
        <v>309</v>
      </c>
      <c r="AG274" s="1964" t="s">
        <v>309</v>
      </c>
    </row>
    <row r="275" spans="1:33" ht="16.5" customHeight="1">
      <c r="A275" s="1965" t="s">
        <v>1062</v>
      </c>
      <c r="B275" s="1966" t="s">
        <v>845</v>
      </c>
      <c r="C275" s="1967" t="s">
        <v>338</v>
      </c>
      <c r="D275" s="1968">
        <v>42000</v>
      </c>
      <c r="E275" s="1969">
        <v>27635.06</v>
      </c>
      <c r="F275" s="1970">
        <v>27845.119999999999</v>
      </c>
      <c r="G275" s="1971">
        <v>26703.040000000001</v>
      </c>
      <c r="H275" s="1972" t="s">
        <v>340</v>
      </c>
      <c r="I275" s="1973">
        <v>1142.08</v>
      </c>
      <c r="J275" s="1974">
        <v>26703.040000000001</v>
      </c>
      <c r="K275" s="1975">
        <v>0.63578699999999999</v>
      </c>
      <c r="L275" s="1976" t="s">
        <v>778</v>
      </c>
      <c r="M275" s="1977" t="s">
        <v>324</v>
      </c>
      <c r="N275" s="1978" t="s">
        <v>561</v>
      </c>
      <c r="O275" s="1979" t="s">
        <v>318</v>
      </c>
      <c r="P275" s="1980" t="s">
        <v>323</v>
      </c>
      <c r="Q275" s="1981" t="s">
        <v>309</v>
      </c>
      <c r="R275" s="1982" t="s">
        <v>309</v>
      </c>
      <c r="S275" s="1983" t="s">
        <v>309</v>
      </c>
      <c r="T275" s="1984" t="s">
        <v>309</v>
      </c>
      <c r="U275" s="1985" t="s">
        <v>309</v>
      </c>
      <c r="V275" s="1986" t="s">
        <v>309</v>
      </c>
      <c r="W275" s="1987" t="s">
        <v>309</v>
      </c>
      <c r="X275" s="1988" t="s">
        <v>309</v>
      </c>
      <c r="Y275" s="1989" t="s">
        <v>309</v>
      </c>
      <c r="Z275" s="1990" t="s">
        <v>309</v>
      </c>
      <c r="AA275" s="1991">
        <v>0</v>
      </c>
      <c r="AB275" s="1992" t="s">
        <v>309</v>
      </c>
      <c r="AC275" s="1993" t="s">
        <v>309</v>
      </c>
      <c r="AD275" s="1994" t="s">
        <v>309</v>
      </c>
      <c r="AE275" s="1995" t="s">
        <v>309</v>
      </c>
      <c r="AF275" s="1996" t="s">
        <v>309</v>
      </c>
      <c r="AG275" s="1997" t="s">
        <v>309</v>
      </c>
    </row>
    <row r="276" spans="1:33" ht="16.5" customHeight="1">
      <c r="A276" s="1932" t="s">
        <v>1063</v>
      </c>
      <c r="B276" s="1933" t="s">
        <v>845</v>
      </c>
      <c r="C276" s="1934" t="s">
        <v>339</v>
      </c>
      <c r="D276" s="1935">
        <v>157000</v>
      </c>
      <c r="E276" s="1936">
        <v>123689.45</v>
      </c>
      <c r="F276" s="1937">
        <v>122645.74</v>
      </c>
      <c r="G276" s="1938">
        <v>122645.74</v>
      </c>
      <c r="H276" s="1939" t="s">
        <v>340</v>
      </c>
      <c r="I276" s="1940">
        <v>0</v>
      </c>
      <c r="J276" s="1941">
        <v>122645.74</v>
      </c>
      <c r="K276" s="1942">
        <v>0.78118299999999996</v>
      </c>
      <c r="L276" s="1943" t="s">
        <v>768</v>
      </c>
      <c r="M276" s="1944" t="s">
        <v>157</v>
      </c>
      <c r="N276" s="1945" t="s">
        <v>803</v>
      </c>
      <c r="O276" s="1946" t="s">
        <v>317</v>
      </c>
      <c r="P276" s="1947" t="s">
        <v>323</v>
      </c>
      <c r="Q276" s="1948" t="s">
        <v>309</v>
      </c>
      <c r="R276" s="1949" t="s">
        <v>309</v>
      </c>
      <c r="S276" s="1950" t="s">
        <v>309</v>
      </c>
      <c r="T276" s="1951" t="s">
        <v>309</v>
      </c>
      <c r="U276" s="1952" t="s">
        <v>309</v>
      </c>
      <c r="V276" s="1953" t="s">
        <v>309</v>
      </c>
      <c r="W276" s="1954" t="s">
        <v>309</v>
      </c>
      <c r="X276" s="1955" t="s">
        <v>309</v>
      </c>
      <c r="Y276" s="1956" t="s">
        <v>309</v>
      </c>
      <c r="Z276" s="1957" t="s">
        <v>309</v>
      </c>
      <c r="AA276" s="1958">
        <v>0</v>
      </c>
      <c r="AB276" s="1959" t="s">
        <v>309</v>
      </c>
      <c r="AC276" s="1960" t="s">
        <v>309</v>
      </c>
      <c r="AD276" s="1961" t="s">
        <v>309</v>
      </c>
      <c r="AE276" s="1962" t="s">
        <v>309</v>
      </c>
      <c r="AF276" s="1963" t="s">
        <v>309</v>
      </c>
      <c r="AG276" s="1964" t="s">
        <v>309</v>
      </c>
    </row>
    <row r="277" spans="1:33" ht="16.5" customHeight="1">
      <c r="A277" s="1965" t="s">
        <v>1064</v>
      </c>
      <c r="B277" s="1966" t="s">
        <v>845</v>
      </c>
      <c r="C277" s="1967" t="s">
        <v>339</v>
      </c>
      <c r="D277" s="1968">
        <v>28463.9</v>
      </c>
      <c r="E277" s="1969">
        <v>18791.150000000001</v>
      </c>
      <c r="F277" s="1970">
        <v>18164.080000000002</v>
      </c>
      <c r="G277" s="1971">
        <v>18164.080000000002</v>
      </c>
      <c r="H277" s="1972" t="s">
        <v>340</v>
      </c>
      <c r="I277" s="1973">
        <v>0</v>
      </c>
      <c r="J277" s="1974">
        <v>18164.080000000002</v>
      </c>
      <c r="K277" s="1975">
        <v>0.63814400000000004</v>
      </c>
      <c r="L277" s="1976" t="s">
        <v>764</v>
      </c>
      <c r="M277" s="1977" t="s">
        <v>324</v>
      </c>
      <c r="N277" s="1978" t="s">
        <v>561</v>
      </c>
      <c r="O277" s="1979" t="s">
        <v>318</v>
      </c>
      <c r="P277" s="1980" t="s">
        <v>323</v>
      </c>
      <c r="Q277" s="1981" t="s">
        <v>309</v>
      </c>
      <c r="R277" s="1982" t="s">
        <v>309</v>
      </c>
      <c r="S277" s="1983" t="s">
        <v>309</v>
      </c>
      <c r="T277" s="1984" t="s">
        <v>309</v>
      </c>
      <c r="U277" s="1985" t="s">
        <v>309</v>
      </c>
      <c r="V277" s="1986" t="s">
        <v>309</v>
      </c>
      <c r="W277" s="1987" t="s">
        <v>309</v>
      </c>
      <c r="X277" s="1988" t="s">
        <v>309</v>
      </c>
      <c r="Y277" s="1989" t="s">
        <v>309</v>
      </c>
      <c r="Z277" s="1990" t="s">
        <v>309</v>
      </c>
      <c r="AA277" s="1991">
        <v>0</v>
      </c>
      <c r="AB277" s="1992" t="s">
        <v>309</v>
      </c>
      <c r="AC277" s="1993" t="s">
        <v>309</v>
      </c>
      <c r="AD277" s="1994" t="s">
        <v>309</v>
      </c>
      <c r="AE277" s="1995" t="s">
        <v>309</v>
      </c>
      <c r="AF277" s="1996" t="s">
        <v>309</v>
      </c>
      <c r="AG277" s="1997" t="s">
        <v>309</v>
      </c>
    </row>
    <row r="278" spans="1:33" ht="16.5" customHeight="1">
      <c r="A278" s="1932" t="s">
        <v>1065</v>
      </c>
      <c r="B278" s="1933" t="s">
        <v>845</v>
      </c>
      <c r="C278" s="1934" t="s">
        <v>339</v>
      </c>
      <c r="D278" s="1935">
        <v>100000</v>
      </c>
      <c r="E278" s="1936">
        <v>61619.12</v>
      </c>
      <c r="F278" s="1937">
        <v>60975.12</v>
      </c>
      <c r="G278" s="1938">
        <v>60975.12</v>
      </c>
      <c r="H278" s="1939" t="s">
        <v>340</v>
      </c>
      <c r="I278" s="1940">
        <v>0</v>
      </c>
      <c r="J278" s="1941">
        <v>60975.12</v>
      </c>
      <c r="K278" s="1942">
        <v>0.60975100000000004</v>
      </c>
      <c r="L278" s="1943" t="s">
        <v>764</v>
      </c>
      <c r="M278" s="1944" t="s">
        <v>157</v>
      </c>
      <c r="N278" s="1945" t="s">
        <v>801</v>
      </c>
      <c r="O278" s="1946" t="s">
        <v>317</v>
      </c>
      <c r="P278" s="1947" t="s">
        <v>323</v>
      </c>
      <c r="Q278" s="1948" t="s">
        <v>309</v>
      </c>
      <c r="R278" s="1949" t="s">
        <v>309</v>
      </c>
      <c r="S278" s="1950" t="s">
        <v>309</v>
      </c>
      <c r="T278" s="1951" t="s">
        <v>309</v>
      </c>
      <c r="U278" s="1952" t="s">
        <v>309</v>
      </c>
      <c r="V278" s="1953" t="s">
        <v>309</v>
      </c>
      <c r="W278" s="1954" t="s">
        <v>309</v>
      </c>
      <c r="X278" s="1955" t="s">
        <v>309</v>
      </c>
      <c r="Y278" s="1956" t="s">
        <v>309</v>
      </c>
      <c r="Z278" s="1957" t="s">
        <v>309</v>
      </c>
      <c r="AA278" s="1958">
        <v>0</v>
      </c>
      <c r="AB278" s="1959" t="s">
        <v>309</v>
      </c>
      <c r="AC278" s="1960" t="s">
        <v>309</v>
      </c>
      <c r="AD278" s="1961" t="s">
        <v>309</v>
      </c>
      <c r="AE278" s="1962" t="s">
        <v>309</v>
      </c>
      <c r="AF278" s="1963" t="s">
        <v>309</v>
      </c>
      <c r="AG278" s="1964" t="s">
        <v>309</v>
      </c>
    </row>
    <row r="279" spans="1:33" ht="16.5" customHeight="1">
      <c r="A279" s="1965" t="s">
        <v>1066</v>
      </c>
      <c r="B279" s="1966" t="s">
        <v>814</v>
      </c>
      <c r="C279" s="1967" t="s">
        <v>338</v>
      </c>
      <c r="D279" s="1968">
        <v>176505</v>
      </c>
      <c r="E279" s="1969">
        <v>143521.92000000001</v>
      </c>
      <c r="F279" s="1970">
        <v>144243.37</v>
      </c>
      <c r="G279" s="1971">
        <v>141638.53</v>
      </c>
      <c r="H279" s="1972" t="s">
        <v>340</v>
      </c>
      <c r="I279" s="1973">
        <v>2604.84</v>
      </c>
      <c r="J279" s="1974">
        <v>141638.53</v>
      </c>
      <c r="K279" s="1975">
        <v>0.80246200000000001</v>
      </c>
      <c r="L279" s="1976" t="s">
        <v>752</v>
      </c>
      <c r="M279" s="1977" t="s">
        <v>157</v>
      </c>
      <c r="N279" s="1978" t="s">
        <v>801</v>
      </c>
      <c r="O279" s="1979" t="s">
        <v>317</v>
      </c>
      <c r="P279" s="1980" t="s">
        <v>323</v>
      </c>
      <c r="Q279" s="1981" t="s">
        <v>309</v>
      </c>
      <c r="R279" s="1982" t="s">
        <v>309</v>
      </c>
      <c r="S279" s="1983" t="s">
        <v>309</v>
      </c>
      <c r="T279" s="1984" t="s">
        <v>309</v>
      </c>
      <c r="U279" s="1985" t="s">
        <v>309</v>
      </c>
      <c r="V279" s="1986" t="s">
        <v>309</v>
      </c>
      <c r="W279" s="1987" t="s">
        <v>309</v>
      </c>
      <c r="X279" s="1988" t="s">
        <v>309</v>
      </c>
      <c r="Y279" s="1989" t="s">
        <v>309</v>
      </c>
      <c r="Z279" s="1990" t="s">
        <v>309</v>
      </c>
      <c r="AA279" s="1991">
        <v>0</v>
      </c>
      <c r="AB279" s="1992" t="s">
        <v>309</v>
      </c>
      <c r="AC279" s="1993" t="s">
        <v>309</v>
      </c>
      <c r="AD279" s="1994" t="s">
        <v>309</v>
      </c>
      <c r="AE279" s="1995" t="s">
        <v>309</v>
      </c>
      <c r="AF279" s="1996" t="s">
        <v>309</v>
      </c>
      <c r="AG279" s="1997" t="s">
        <v>309</v>
      </c>
    </row>
    <row r="280" spans="1:33" ht="16.5" customHeight="1">
      <c r="A280" s="1932" t="s">
        <v>1067</v>
      </c>
      <c r="B280" s="1933" t="s">
        <v>813</v>
      </c>
      <c r="C280" s="1934" t="s">
        <v>337</v>
      </c>
      <c r="D280" s="1935">
        <v>90998.39</v>
      </c>
      <c r="E280" s="1936">
        <v>64825.16</v>
      </c>
      <c r="F280" s="1937">
        <v>67365.86</v>
      </c>
      <c r="G280" s="1938">
        <v>62710.78</v>
      </c>
      <c r="H280" s="1939" t="s">
        <v>340</v>
      </c>
      <c r="I280" s="1940">
        <v>4655.08</v>
      </c>
      <c r="J280" s="1941">
        <v>62710.78</v>
      </c>
      <c r="K280" s="1942">
        <v>0.68914200000000003</v>
      </c>
      <c r="L280" s="1943" t="s">
        <v>790</v>
      </c>
      <c r="M280" s="1944" t="s">
        <v>324</v>
      </c>
      <c r="N280" s="1945" t="s">
        <v>561</v>
      </c>
      <c r="O280" s="1946" t="s">
        <v>318</v>
      </c>
      <c r="P280" s="1947" t="s">
        <v>323</v>
      </c>
      <c r="Q280" s="1948" t="s">
        <v>309</v>
      </c>
      <c r="R280" s="1949" t="s">
        <v>309</v>
      </c>
      <c r="S280" s="1950" t="s">
        <v>309</v>
      </c>
      <c r="T280" s="1951" t="s">
        <v>309</v>
      </c>
      <c r="U280" s="1952" t="s">
        <v>309</v>
      </c>
      <c r="V280" s="1953" t="s">
        <v>309</v>
      </c>
      <c r="W280" s="1954" t="s">
        <v>309</v>
      </c>
      <c r="X280" s="1955" t="s">
        <v>309</v>
      </c>
      <c r="Y280" s="1956" t="s">
        <v>309</v>
      </c>
      <c r="Z280" s="1957" t="s">
        <v>309</v>
      </c>
      <c r="AA280" s="1958">
        <v>0</v>
      </c>
      <c r="AB280" s="1959" t="s">
        <v>309</v>
      </c>
      <c r="AC280" s="1960" t="s">
        <v>309</v>
      </c>
      <c r="AD280" s="1961" t="s">
        <v>309</v>
      </c>
      <c r="AE280" s="1962" t="s">
        <v>309</v>
      </c>
      <c r="AF280" s="1963" t="s">
        <v>309</v>
      </c>
      <c r="AG280" s="1964" t="s">
        <v>309</v>
      </c>
    </row>
    <row r="281" spans="1:33" ht="16.5" customHeight="1">
      <c r="A281" s="1965" t="s">
        <v>1068</v>
      </c>
      <c r="B281" s="1966" t="s">
        <v>855</v>
      </c>
      <c r="C281" s="1967" t="s">
        <v>339</v>
      </c>
      <c r="D281" s="1968">
        <v>150000</v>
      </c>
      <c r="E281" s="1969">
        <v>103503.35</v>
      </c>
      <c r="F281" s="1970">
        <v>102951.2</v>
      </c>
      <c r="G281" s="1971">
        <v>102951.2</v>
      </c>
      <c r="H281" s="1972" t="s">
        <v>340</v>
      </c>
      <c r="I281" s="1973">
        <v>0</v>
      </c>
      <c r="J281" s="1974">
        <v>102951.2</v>
      </c>
      <c r="K281" s="1975">
        <v>0.68634099999999998</v>
      </c>
      <c r="L281" s="1976" t="s">
        <v>746</v>
      </c>
      <c r="M281" s="1977" t="s">
        <v>157</v>
      </c>
      <c r="N281" s="1978" t="s">
        <v>803</v>
      </c>
      <c r="O281" s="1979" t="s">
        <v>317</v>
      </c>
      <c r="P281" s="1980" t="s">
        <v>323</v>
      </c>
      <c r="Q281" s="1981" t="s">
        <v>309</v>
      </c>
      <c r="R281" s="1982" t="s">
        <v>309</v>
      </c>
      <c r="S281" s="1983" t="s">
        <v>309</v>
      </c>
      <c r="T281" s="1984" t="s">
        <v>309</v>
      </c>
      <c r="U281" s="1985" t="s">
        <v>309</v>
      </c>
      <c r="V281" s="1986" t="s">
        <v>309</v>
      </c>
      <c r="W281" s="1987" t="s">
        <v>309</v>
      </c>
      <c r="X281" s="1988" t="s">
        <v>309</v>
      </c>
      <c r="Y281" s="1989" t="s">
        <v>309</v>
      </c>
      <c r="Z281" s="1990" t="s">
        <v>309</v>
      </c>
      <c r="AA281" s="1991">
        <v>0</v>
      </c>
      <c r="AB281" s="1992" t="s">
        <v>309</v>
      </c>
      <c r="AC281" s="1993" t="s">
        <v>309</v>
      </c>
      <c r="AD281" s="1994" t="s">
        <v>309</v>
      </c>
      <c r="AE281" s="1995" t="s">
        <v>309</v>
      </c>
      <c r="AF281" s="1996" t="s">
        <v>309</v>
      </c>
      <c r="AG281" s="1997" t="s">
        <v>309</v>
      </c>
    </row>
    <row r="282" spans="1:33" ht="16.5" customHeight="1">
      <c r="A282" s="1932" t="s">
        <v>1069</v>
      </c>
      <c r="B282" s="1933" t="s">
        <v>813</v>
      </c>
      <c r="C282" s="1934" t="s">
        <v>339</v>
      </c>
      <c r="D282" s="1935">
        <v>170950</v>
      </c>
      <c r="E282" s="1936">
        <v>141007.53</v>
      </c>
      <c r="F282" s="1937">
        <v>139385.03</v>
      </c>
      <c r="G282" s="1938">
        <v>139385.03</v>
      </c>
      <c r="H282" s="1939" t="s">
        <v>340</v>
      </c>
      <c r="I282" s="1940">
        <v>0</v>
      </c>
      <c r="J282" s="1941">
        <v>139385.03</v>
      </c>
      <c r="K282" s="1942">
        <v>0.81535599999999997</v>
      </c>
      <c r="L282" s="1943" t="s">
        <v>770</v>
      </c>
      <c r="M282" s="1944" t="s">
        <v>157</v>
      </c>
      <c r="N282" s="1945" t="s">
        <v>605</v>
      </c>
      <c r="O282" s="1946" t="s">
        <v>317</v>
      </c>
      <c r="P282" s="1947" t="s">
        <v>323</v>
      </c>
      <c r="Q282" s="1948" t="s">
        <v>309</v>
      </c>
      <c r="R282" s="1949" t="s">
        <v>309</v>
      </c>
      <c r="S282" s="1950" t="s">
        <v>309</v>
      </c>
      <c r="T282" s="1951" t="s">
        <v>309</v>
      </c>
      <c r="U282" s="1952" t="s">
        <v>309</v>
      </c>
      <c r="V282" s="1953" t="s">
        <v>309</v>
      </c>
      <c r="W282" s="1954" t="s">
        <v>309</v>
      </c>
      <c r="X282" s="1955" t="s">
        <v>309</v>
      </c>
      <c r="Y282" s="1956" t="s">
        <v>309</v>
      </c>
      <c r="Z282" s="1957" t="s">
        <v>309</v>
      </c>
      <c r="AA282" s="1958">
        <v>0</v>
      </c>
      <c r="AB282" s="1959" t="s">
        <v>309</v>
      </c>
      <c r="AC282" s="1960" t="s">
        <v>309</v>
      </c>
      <c r="AD282" s="1961" t="s">
        <v>309</v>
      </c>
      <c r="AE282" s="1962" t="s">
        <v>309</v>
      </c>
      <c r="AF282" s="1963" t="s">
        <v>309</v>
      </c>
      <c r="AG282" s="1964" t="s">
        <v>309</v>
      </c>
    </row>
    <row r="283" spans="1:33" ht="16.5" customHeight="1">
      <c r="A283" s="1965" t="s">
        <v>1070</v>
      </c>
      <c r="B283" s="1966" t="s">
        <v>813</v>
      </c>
      <c r="C283" s="1967" t="s">
        <v>339</v>
      </c>
      <c r="D283" s="1968">
        <v>172880</v>
      </c>
      <c r="E283" s="1969">
        <v>113626.91</v>
      </c>
      <c r="F283" s="1970">
        <v>113384.96000000001</v>
      </c>
      <c r="G283" s="1971">
        <v>113384.96000000001</v>
      </c>
      <c r="H283" s="1972" t="s">
        <v>340</v>
      </c>
      <c r="I283" s="1973">
        <v>0</v>
      </c>
      <c r="J283" s="1974">
        <v>113384.96000000001</v>
      </c>
      <c r="K283" s="1975">
        <v>0.65585899999999997</v>
      </c>
      <c r="L283" s="1976" t="s">
        <v>784</v>
      </c>
      <c r="M283" s="1977" t="s">
        <v>157</v>
      </c>
      <c r="N283" s="1978" t="s">
        <v>803</v>
      </c>
      <c r="O283" s="1979" t="s">
        <v>317</v>
      </c>
      <c r="P283" s="1980" t="s">
        <v>322</v>
      </c>
      <c r="Q283" s="1981" t="s">
        <v>309</v>
      </c>
      <c r="R283" s="1982" t="s">
        <v>309</v>
      </c>
      <c r="S283" s="1983" t="s">
        <v>309</v>
      </c>
      <c r="T283" s="1984" t="s">
        <v>309</v>
      </c>
      <c r="U283" s="1985" t="s">
        <v>309</v>
      </c>
      <c r="V283" s="1986" t="s">
        <v>309</v>
      </c>
      <c r="W283" s="1987" t="s">
        <v>309</v>
      </c>
      <c r="X283" s="1988" t="s">
        <v>309</v>
      </c>
      <c r="Y283" s="1989" t="s">
        <v>309</v>
      </c>
      <c r="Z283" s="1990" t="s">
        <v>309</v>
      </c>
      <c r="AA283" s="1991">
        <v>0</v>
      </c>
      <c r="AB283" s="1992" t="s">
        <v>309</v>
      </c>
      <c r="AC283" s="1993" t="s">
        <v>309</v>
      </c>
      <c r="AD283" s="1994" t="s">
        <v>309</v>
      </c>
      <c r="AE283" s="1995" t="s">
        <v>309</v>
      </c>
      <c r="AF283" s="1996" t="s">
        <v>309</v>
      </c>
      <c r="AG283" s="1997" t="s">
        <v>309</v>
      </c>
    </row>
    <row r="284" spans="1:33" ht="16.5" customHeight="1">
      <c r="A284" s="1932" t="s">
        <v>1071</v>
      </c>
      <c r="B284" s="1933" t="s">
        <v>813</v>
      </c>
      <c r="C284" s="1934" t="s">
        <v>339</v>
      </c>
      <c r="D284" s="1935">
        <v>160000</v>
      </c>
      <c r="E284" s="1936">
        <v>105860.31</v>
      </c>
      <c r="F284" s="1937">
        <v>105371.28</v>
      </c>
      <c r="G284" s="1938">
        <v>105371.28</v>
      </c>
      <c r="H284" s="1939" t="s">
        <v>340</v>
      </c>
      <c r="I284" s="1940">
        <v>0</v>
      </c>
      <c r="J284" s="1941">
        <v>105371.28</v>
      </c>
      <c r="K284" s="1942">
        <v>0.65857100000000002</v>
      </c>
      <c r="L284" s="1943" t="s">
        <v>756</v>
      </c>
      <c r="M284" s="1944" t="s">
        <v>157</v>
      </c>
      <c r="N284" s="1945" t="s">
        <v>803</v>
      </c>
      <c r="O284" s="1946" t="s">
        <v>317</v>
      </c>
      <c r="P284" s="1947" t="s">
        <v>323</v>
      </c>
      <c r="Q284" s="1948" t="s">
        <v>309</v>
      </c>
      <c r="R284" s="1949" t="s">
        <v>309</v>
      </c>
      <c r="S284" s="1950" t="s">
        <v>309</v>
      </c>
      <c r="T284" s="1951" t="s">
        <v>309</v>
      </c>
      <c r="U284" s="1952" t="s">
        <v>309</v>
      </c>
      <c r="V284" s="1953" t="s">
        <v>309</v>
      </c>
      <c r="W284" s="1954" t="s">
        <v>309</v>
      </c>
      <c r="X284" s="1955" t="s">
        <v>309</v>
      </c>
      <c r="Y284" s="1956" t="s">
        <v>309</v>
      </c>
      <c r="Z284" s="1957" t="s">
        <v>309</v>
      </c>
      <c r="AA284" s="1958">
        <v>0</v>
      </c>
      <c r="AB284" s="1959" t="s">
        <v>309</v>
      </c>
      <c r="AC284" s="1960" t="s">
        <v>309</v>
      </c>
      <c r="AD284" s="1961" t="s">
        <v>309</v>
      </c>
      <c r="AE284" s="1962" t="s">
        <v>309</v>
      </c>
      <c r="AF284" s="1963" t="s">
        <v>309</v>
      </c>
      <c r="AG284" s="1964" t="s">
        <v>309</v>
      </c>
    </row>
    <row r="285" spans="1:33" ht="16.5" customHeight="1">
      <c r="A285" s="1965" t="s">
        <v>1072</v>
      </c>
      <c r="B285" s="1966" t="s">
        <v>855</v>
      </c>
      <c r="C285" s="1967" t="s">
        <v>339</v>
      </c>
      <c r="D285" s="1968">
        <v>120900</v>
      </c>
      <c r="E285" s="1969">
        <v>82568.490000000005</v>
      </c>
      <c r="F285" s="1970">
        <v>82467.100000000006</v>
      </c>
      <c r="G285" s="1971">
        <v>82467.100000000006</v>
      </c>
      <c r="H285" s="1972" t="s">
        <v>340</v>
      </c>
      <c r="I285" s="1973">
        <v>0</v>
      </c>
      <c r="J285" s="1974">
        <v>82467.100000000006</v>
      </c>
      <c r="K285" s="1975">
        <v>0.68210999999999999</v>
      </c>
      <c r="L285" s="1976" t="s">
        <v>782</v>
      </c>
      <c r="M285" s="1977" t="s">
        <v>157</v>
      </c>
      <c r="N285" s="1978" t="s">
        <v>803</v>
      </c>
      <c r="O285" s="1979" t="s">
        <v>317</v>
      </c>
      <c r="P285" s="1980" t="s">
        <v>323</v>
      </c>
      <c r="Q285" s="1981" t="s">
        <v>309</v>
      </c>
      <c r="R285" s="1982" t="s">
        <v>309</v>
      </c>
      <c r="S285" s="1983" t="s">
        <v>309</v>
      </c>
      <c r="T285" s="1984" t="s">
        <v>309</v>
      </c>
      <c r="U285" s="1985" t="s">
        <v>309</v>
      </c>
      <c r="V285" s="1986" t="s">
        <v>309</v>
      </c>
      <c r="W285" s="1987" t="s">
        <v>309</v>
      </c>
      <c r="X285" s="1988" t="s">
        <v>309</v>
      </c>
      <c r="Y285" s="1989" t="s">
        <v>309</v>
      </c>
      <c r="Z285" s="1990" t="s">
        <v>309</v>
      </c>
      <c r="AA285" s="1991">
        <v>0</v>
      </c>
      <c r="AB285" s="1992" t="s">
        <v>309</v>
      </c>
      <c r="AC285" s="1993" t="s">
        <v>309</v>
      </c>
      <c r="AD285" s="1994" t="s">
        <v>309</v>
      </c>
      <c r="AE285" s="1995" t="s">
        <v>309</v>
      </c>
      <c r="AF285" s="1996" t="s">
        <v>309</v>
      </c>
      <c r="AG285" s="1997" t="s">
        <v>309</v>
      </c>
    </row>
    <row r="286" spans="1:33" ht="16.5" customHeight="1">
      <c r="A286" s="1932" t="s">
        <v>1073</v>
      </c>
      <c r="B286" s="1933" t="s">
        <v>855</v>
      </c>
      <c r="C286" s="1934" t="s">
        <v>339</v>
      </c>
      <c r="D286" s="1935">
        <v>547840</v>
      </c>
      <c r="E286" s="1936">
        <v>377739.89</v>
      </c>
      <c r="F286" s="1937">
        <v>375827.39</v>
      </c>
      <c r="G286" s="1938">
        <v>375827.39</v>
      </c>
      <c r="H286" s="1939" t="s">
        <v>340</v>
      </c>
      <c r="I286" s="1940">
        <v>0</v>
      </c>
      <c r="J286" s="1941">
        <v>375827.39</v>
      </c>
      <c r="K286" s="1942">
        <v>0.68601699999999999</v>
      </c>
      <c r="L286" s="1943" t="s">
        <v>778</v>
      </c>
      <c r="M286" s="1944" t="s">
        <v>157</v>
      </c>
      <c r="N286" s="1945" t="s">
        <v>605</v>
      </c>
      <c r="O286" s="1946" t="s">
        <v>317</v>
      </c>
      <c r="P286" s="1947" t="s">
        <v>323</v>
      </c>
      <c r="Q286" s="1948" t="s">
        <v>309</v>
      </c>
      <c r="R286" s="1949" t="s">
        <v>309</v>
      </c>
      <c r="S286" s="1950" t="s">
        <v>309</v>
      </c>
      <c r="T286" s="1951" t="s">
        <v>309</v>
      </c>
      <c r="U286" s="1952" t="s">
        <v>309</v>
      </c>
      <c r="V286" s="1953" t="s">
        <v>309</v>
      </c>
      <c r="W286" s="1954" t="s">
        <v>309</v>
      </c>
      <c r="X286" s="1955" t="s">
        <v>309</v>
      </c>
      <c r="Y286" s="1956" t="s">
        <v>309</v>
      </c>
      <c r="Z286" s="1957" t="s">
        <v>309</v>
      </c>
      <c r="AA286" s="1958">
        <v>0</v>
      </c>
      <c r="AB286" s="1959" t="s">
        <v>309</v>
      </c>
      <c r="AC286" s="1960" t="s">
        <v>309</v>
      </c>
      <c r="AD286" s="1961" t="s">
        <v>309</v>
      </c>
      <c r="AE286" s="1962" t="s">
        <v>309</v>
      </c>
      <c r="AF286" s="1963" t="s">
        <v>309</v>
      </c>
      <c r="AG286" s="1964" t="s">
        <v>309</v>
      </c>
    </row>
    <row r="287" spans="1:33" ht="16.5" customHeight="1">
      <c r="A287" s="1965" t="s">
        <v>1074</v>
      </c>
      <c r="B287" s="1966" t="s">
        <v>859</v>
      </c>
      <c r="C287" s="1967" t="s">
        <v>339</v>
      </c>
      <c r="D287" s="1968">
        <v>88800</v>
      </c>
      <c r="E287" s="1969">
        <v>75574.289999999994</v>
      </c>
      <c r="F287" s="1970">
        <v>74823.67</v>
      </c>
      <c r="G287" s="1971">
        <v>74823.67</v>
      </c>
      <c r="H287" s="1972" t="s">
        <v>340</v>
      </c>
      <c r="I287" s="1973">
        <v>0</v>
      </c>
      <c r="J287" s="1974">
        <v>74823.67</v>
      </c>
      <c r="K287" s="1975">
        <v>0.84260900000000005</v>
      </c>
      <c r="L287" s="1976" t="s">
        <v>748</v>
      </c>
      <c r="M287" s="1977" t="s">
        <v>157</v>
      </c>
      <c r="N287" s="1978" t="s">
        <v>720</v>
      </c>
      <c r="O287" s="1979" t="s">
        <v>317</v>
      </c>
      <c r="P287" s="1980" t="s">
        <v>323</v>
      </c>
      <c r="Q287" s="1981" t="s">
        <v>309</v>
      </c>
      <c r="R287" s="1982" t="s">
        <v>309</v>
      </c>
      <c r="S287" s="1983" t="s">
        <v>309</v>
      </c>
      <c r="T287" s="1984" t="s">
        <v>309</v>
      </c>
      <c r="U287" s="1985" t="s">
        <v>309</v>
      </c>
      <c r="V287" s="1986" t="s">
        <v>309</v>
      </c>
      <c r="W287" s="1987" t="s">
        <v>309</v>
      </c>
      <c r="X287" s="1988" t="s">
        <v>309</v>
      </c>
      <c r="Y287" s="1989" t="s">
        <v>309</v>
      </c>
      <c r="Z287" s="1990" t="s">
        <v>309</v>
      </c>
      <c r="AA287" s="1991">
        <v>0</v>
      </c>
      <c r="AB287" s="1992" t="s">
        <v>309</v>
      </c>
      <c r="AC287" s="1993" t="s">
        <v>309</v>
      </c>
      <c r="AD287" s="1994" t="s">
        <v>309</v>
      </c>
      <c r="AE287" s="1995" t="s">
        <v>309</v>
      </c>
      <c r="AF287" s="1996" t="s">
        <v>309</v>
      </c>
      <c r="AG287" s="1997" t="s">
        <v>309</v>
      </c>
    </row>
    <row r="288" spans="1:33" ht="16.5" customHeight="1">
      <c r="A288" s="1932" t="s">
        <v>1075</v>
      </c>
      <c r="B288" s="1933" t="s">
        <v>859</v>
      </c>
      <c r="C288" s="1934" t="s">
        <v>339</v>
      </c>
      <c r="D288" s="1935">
        <v>310000</v>
      </c>
      <c r="E288" s="1936">
        <v>264911.27</v>
      </c>
      <c r="F288" s="1937">
        <v>261795.98</v>
      </c>
      <c r="G288" s="1938">
        <v>261795.98</v>
      </c>
      <c r="H288" s="1939" t="s">
        <v>340</v>
      </c>
      <c r="I288" s="1940">
        <v>0</v>
      </c>
      <c r="J288" s="1941">
        <v>261795.98</v>
      </c>
      <c r="K288" s="1942">
        <v>0.844503</v>
      </c>
      <c r="L288" s="1943" t="s">
        <v>778</v>
      </c>
      <c r="M288" s="1944" t="s">
        <v>157</v>
      </c>
      <c r="N288" s="1945" t="s">
        <v>605</v>
      </c>
      <c r="O288" s="1946" t="s">
        <v>317</v>
      </c>
      <c r="P288" s="1947" t="s">
        <v>323</v>
      </c>
      <c r="Q288" s="1948" t="s">
        <v>309</v>
      </c>
      <c r="R288" s="1949" t="s">
        <v>309</v>
      </c>
      <c r="S288" s="1950" t="s">
        <v>309</v>
      </c>
      <c r="T288" s="1951" t="s">
        <v>309</v>
      </c>
      <c r="U288" s="1952" t="s">
        <v>309</v>
      </c>
      <c r="V288" s="1953" t="s">
        <v>309</v>
      </c>
      <c r="W288" s="1954" t="s">
        <v>309</v>
      </c>
      <c r="X288" s="1955" t="s">
        <v>309</v>
      </c>
      <c r="Y288" s="1956" t="s">
        <v>309</v>
      </c>
      <c r="Z288" s="1957" t="s">
        <v>309</v>
      </c>
      <c r="AA288" s="1958">
        <v>0</v>
      </c>
      <c r="AB288" s="1959" t="s">
        <v>309</v>
      </c>
      <c r="AC288" s="1960" t="s">
        <v>309</v>
      </c>
      <c r="AD288" s="1961" t="s">
        <v>309</v>
      </c>
      <c r="AE288" s="1962" t="s">
        <v>309</v>
      </c>
      <c r="AF288" s="1963" t="s">
        <v>309</v>
      </c>
      <c r="AG288" s="1964" t="s">
        <v>309</v>
      </c>
    </row>
    <row r="289" spans="1:33" ht="16.5" customHeight="1">
      <c r="A289" s="1965" t="s">
        <v>1076</v>
      </c>
      <c r="B289" s="1966" t="s">
        <v>802</v>
      </c>
      <c r="C289" s="1967" t="s">
        <v>339</v>
      </c>
      <c r="D289" s="1968">
        <v>250000</v>
      </c>
      <c r="E289" s="1969">
        <v>185062.71</v>
      </c>
      <c r="F289" s="1970">
        <v>184471.14</v>
      </c>
      <c r="G289" s="1971">
        <v>184471.14</v>
      </c>
      <c r="H289" s="1972" t="s">
        <v>340</v>
      </c>
      <c r="I289" s="1973">
        <v>0</v>
      </c>
      <c r="J289" s="1974">
        <v>184471.14</v>
      </c>
      <c r="K289" s="1975">
        <v>0.73788500000000001</v>
      </c>
      <c r="L289" s="1976" t="s">
        <v>792</v>
      </c>
      <c r="M289" s="1977" t="s">
        <v>157</v>
      </c>
      <c r="N289" s="1978" t="s">
        <v>803</v>
      </c>
      <c r="O289" s="1979" t="s">
        <v>317</v>
      </c>
      <c r="P289" s="1980" t="s">
        <v>323</v>
      </c>
      <c r="Q289" s="1981" t="s">
        <v>309</v>
      </c>
      <c r="R289" s="1982" t="s">
        <v>309</v>
      </c>
      <c r="S289" s="1983" t="s">
        <v>309</v>
      </c>
      <c r="T289" s="1984" t="s">
        <v>309</v>
      </c>
      <c r="U289" s="1985" t="s">
        <v>309</v>
      </c>
      <c r="V289" s="1986" t="s">
        <v>309</v>
      </c>
      <c r="W289" s="1987" t="s">
        <v>309</v>
      </c>
      <c r="X289" s="1988" t="s">
        <v>309</v>
      </c>
      <c r="Y289" s="1989" t="s">
        <v>309</v>
      </c>
      <c r="Z289" s="1990" t="s">
        <v>309</v>
      </c>
      <c r="AA289" s="1991">
        <v>0</v>
      </c>
      <c r="AB289" s="1992" t="s">
        <v>309</v>
      </c>
      <c r="AC289" s="1993" t="s">
        <v>309</v>
      </c>
      <c r="AD289" s="1994" t="s">
        <v>309</v>
      </c>
      <c r="AE289" s="1995" t="s">
        <v>309</v>
      </c>
      <c r="AF289" s="1996" t="s">
        <v>309</v>
      </c>
      <c r="AG289" s="1997" t="s">
        <v>309</v>
      </c>
    </row>
    <row r="290" spans="1:33" ht="16.5" customHeight="1">
      <c r="A290" s="1932" t="s">
        <v>1077</v>
      </c>
      <c r="B290" s="1933" t="s">
        <v>802</v>
      </c>
      <c r="C290" s="1934" t="s">
        <v>339</v>
      </c>
      <c r="D290" s="1935">
        <v>130000</v>
      </c>
      <c r="E290" s="1936">
        <v>96772.17</v>
      </c>
      <c r="F290" s="1937">
        <v>96222.86</v>
      </c>
      <c r="G290" s="1938">
        <v>96222.86</v>
      </c>
      <c r="H290" s="1939" t="s">
        <v>340</v>
      </c>
      <c r="I290" s="1940">
        <v>0</v>
      </c>
      <c r="J290" s="1941">
        <v>96222.86</v>
      </c>
      <c r="K290" s="1942">
        <v>0.74017599999999995</v>
      </c>
      <c r="L290" s="1943" t="s">
        <v>744</v>
      </c>
      <c r="M290" s="1944" t="s">
        <v>157</v>
      </c>
      <c r="N290" s="1945" t="s">
        <v>801</v>
      </c>
      <c r="O290" s="1946" t="s">
        <v>317</v>
      </c>
      <c r="P290" s="1947" t="s">
        <v>323</v>
      </c>
      <c r="Q290" s="1948" t="s">
        <v>309</v>
      </c>
      <c r="R290" s="1949" t="s">
        <v>309</v>
      </c>
      <c r="S290" s="1950" t="s">
        <v>309</v>
      </c>
      <c r="T290" s="1951" t="s">
        <v>309</v>
      </c>
      <c r="U290" s="1952" t="s">
        <v>309</v>
      </c>
      <c r="V290" s="1953" t="s">
        <v>309</v>
      </c>
      <c r="W290" s="1954" t="s">
        <v>309</v>
      </c>
      <c r="X290" s="1955" t="s">
        <v>309</v>
      </c>
      <c r="Y290" s="1956" t="s">
        <v>309</v>
      </c>
      <c r="Z290" s="1957" t="s">
        <v>309</v>
      </c>
      <c r="AA290" s="1958">
        <v>0</v>
      </c>
      <c r="AB290" s="1959" t="s">
        <v>309</v>
      </c>
      <c r="AC290" s="1960" t="s">
        <v>309</v>
      </c>
      <c r="AD290" s="1961" t="s">
        <v>309</v>
      </c>
      <c r="AE290" s="1962" t="s">
        <v>309</v>
      </c>
      <c r="AF290" s="1963" t="s">
        <v>309</v>
      </c>
      <c r="AG290" s="1964" t="s">
        <v>309</v>
      </c>
    </row>
    <row r="291" spans="1:33" ht="16.5" customHeight="1">
      <c r="A291" s="1965" t="s">
        <v>1078</v>
      </c>
      <c r="B291" s="1966" t="s">
        <v>804</v>
      </c>
      <c r="C291" s="1967" t="s">
        <v>339</v>
      </c>
      <c r="D291" s="1968">
        <v>183956.8</v>
      </c>
      <c r="E291" s="1969">
        <v>150583.29</v>
      </c>
      <c r="F291" s="1970">
        <v>145376.95000000001</v>
      </c>
      <c r="G291" s="1971">
        <v>145376.95000000001</v>
      </c>
      <c r="H291" s="1972" t="s">
        <v>340</v>
      </c>
      <c r="I291" s="1973">
        <v>0</v>
      </c>
      <c r="J291" s="1974">
        <v>145376.95000000001</v>
      </c>
      <c r="K291" s="1975">
        <v>0.79027800000000004</v>
      </c>
      <c r="L291" s="1976" t="s">
        <v>754</v>
      </c>
      <c r="M291" s="1977" t="s">
        <v>324</v>
      </c>
      <c r="N291" s="1978" t="s">
        <v>561</v>
      </c>
      <c r="O291" s="1979" t="s">
        <v>318</v>
      </c>
      <c r="P291" s="1980" t="s">
        <v>323</v>
      </c>
      <c r="Q291" s="1981" t="s">
        <v>309</v>
      </c>
      <c r="R291" s="1982" t="s">
        <v>309</v>
      </c>
      <c r="S291" s="1983" t="s">
        <v>309</v>
      </c>
      <c r="T291" s="1984" t="s">
        <v>309</v>
      </c>
      <c r="U291" s="1985" t="s">
        <v>309</v>
      </c>
      <c r="V291" s="1986" t="s">
        <v>309</v>
      </c>
      <c r="W291" s="1987" t="s">
        <v>309</v>
      </c>
      <c r="X291" s="1988" t="s">
        <v>309</v>
      </c>
      <c r="Y291" s="1989" t="s">
        <v>309</v>
      </c>
      <c r="Z291" s="1990" t="s">
        <v>309</v>
      </c>
      <c r="AA291" s="1991">
        <v>0</v>
      </c>
      <c r="AB291" s="1992" t="s">
        <v>309</v>
      </c>
      <c r="AC291" s="1993" t="s">
        <v>309</v>
      </c>
      <c r="AD291" s="1994" t="s">
        <v>309</v>
      </c>
      <c r="AE291" s="1995" t="s">
        <v>309</v>
      </c>
      <c r="AF291" s="1996" t="s">
        <v>309</v>
      </c>
      <c r="AG291" s="1997" t="s">
        <v>309</v>
      </c>
    </row>
    <row r="292" spans="1:33" ht="16.5" customHeight="1">
      <c r="A292" s="1932" t="s">
        <v>1079</v>
      </c>
      <c r="B292" s="1933" t="s">
        <v>804</v>
      </c>
      <c r="C292" s="1934" t="s">
        <v>339</v>
      </c>
      <c r="D292" s="1935">
        <v>130000</v>
      </c>
      <c r="E292" s="1936">
        <v>113730.17</v>
      </c>
      <c r="F292" s="1937">
        <v>112998.11</v>
      </c>
      <c r="G292" s="1938">
        <v>112998.11</v>
      </c>
      <c r="H292" s="1939" t="s">
        <v>340</v>
      </c>
      <c r="I292" s="1940">
        <v>0</v>
      </c>
      <c r="J292" s="1941">
        <v>112998.11</v>
      </c>
      <c r="K292" s="1942">
        <v>0.86921599999999999</v>
      </c>
      <c r="L292" s="1943" t="s">
        <v>776</v>
      </c>
      <c r="M292" s="1944" t="s">
        <v>157</v>
      </c>
      <c r="N292" s="1945" t="s">
        <v>803</v>
      </c>
      <c r="O292" s="1946" t="s">
        <v>317</v>
      </c>
      <c r="P292" s="1947" t="s">
        <v>323</v>
      </c>
      <c r="Q292" s="1948" t="s">
        <v>309</v>
      </c>
      <c r="R292" s="1949" t="s">
        <v>309</v>
      </c>
      <c r="S292" s="1950" t="s">
        <v>309</v>
      </c>
      <c r="T292" s="1951" t="s">
        <v>309</v>
      </c>
      <c r="U292" s="1952" t="s">
        <v>309</v>
      </c>
      <c r="V292" s="1953" t="s">
        <v>309</v>
      </c>
      <c r="W292" s="1954" t="s">
        <v>309</v>
      </c>
      <c r="X292" s="1955" t="s">
        <v>309</v>
      </c>
      <c r="Y292" s="1956" t="s">
        <v>309</v>
      </c>
      <c r="Z292" s="1957" t="s">
        <v>309</v>
      </c>
      <c r="AA292" s="1958">
        <v>0</v>
      </c>
      <c r="AB292" s="1959" t="s">
        <v>309</v>
      </c>
      <c r="AC292" s="1960" t="s">
        <v>309</v>
      </c>
      <c r="AD292" s="1961" t="s">
        <v>309</v>
      </c>
      <c r="AE292" s="1962" t="s">
        <v>309</v>
      </c>
      <c r="AF292" s="1963" t="s">
        <v>309</v>
      </c>
      <c r="AG292" s="1964" t="s">
        <v>309</v>
      </c>
    </row>
    <row r="293" spans="1:33" ht="16.5" customHeight="1">
      <c r="A293" s="1965" t="s">
        <v>1080</v>
      </c>
      <c r="B293" s="1966" t="s">
        <v>804</v>
      </c>
      <c r="C293" s="1967" t="s">
        <v>339</v>
      </c>
      <c r="D293" s="1968">
        <v>230000</v>
      </c>
      <c r="E293" s="1969">
        <v>202702.47</v>
      </c>
      <c r="F293" s="1970">
        <v>200655.51</v>
      </c>
      <c r="G293" s="1971">
        <v>200655.51</v>
      </c>
      <c r="H293" s="1972" t="s">
        <v>340</v>
      </c>
      <c r="I293" s="1973">
        <v>0</v>
      </c>
      <c r="J293" s="1974">
        <v>200655.51</v>
      </c>
      <c r="K293" s="1975">
        <v>0.87241500000000005</v>
      </c>
      <c r="L293" s="1976" t="s">
        <v>778</v>
      </c>
      <c r="M293" s="1977" t="s">
        <v>157</v>
      </c>
      <c r="N293" s="1978" t="s">
        <v>803</v>
      </c>
      <c r="O293" s="1979" t="s">
        <v>317</v>
      </c>
      <c r="P293" s="1980" t="s">
        <v>323</v>
      </c>
      <c r="Q293" s="1981" t="s">
        <v>309</v>
      </c>
      <c r="R293" s="1982" t="s">
        <v>309</v>
      </c>
      <c r="S293" s="1983" t="s">
        <v>309</v>
      </c>
      <c r="T293" s="1984" t="s">
        <v>309</v>
      </c>
      <c r="U293" s="1985" t="s">
        <v>309</v>
      </c>
      <c r="V293" s="1986" t="s">
        <v>309</v>
      </c>
      <c r="W293" s="1987" t="s">
        <v>309</v>
      </c>
      <c r="X293" s="1988" t="s">
        <v>309</v>
      </c>
      <c r="Y293" s="1989" t="s">
        <v>309</v>
      </c>
      <c r="Z293" s="1990" t="s">
        <v>309</v>
      </c>
      <c r="AA293" s="1991">
        <v>0</v>
      </c>
      <c r="AB293" s="1992" t="s">
        <v>309</v>
      </c>
      <c r="AC293" s="1993" t="s">
        <v>309</v>
      </c>
      <c r="AD293" s="1994" t="s">
        <v>309</v>
      </c>
      <c r="AE293" s="1995" t="s">
        <v>309</v>
      </c>
      <c r="AF293" s="1996" t="s">
        <v>309</v>
      </c>
      <c r="AG293" s="1997" t="s">
        <v>309</v>
      </c>
    </row>
    <row r="294" spans="1:33" ht="16.5" customHeight="1">
      <c r="A294" s="1932" t="s">
        <v>1081</v>
      </c>
      <c r="B294" s="1933" t="s">
        <v>804</v>
      </c>
      <c r="C294" s="1934" t="s">
        <v>339</v>
      </c>
      <c r="D294" s="1935">
        <v>120000</v>
      </c>
      <c r="E294" s="1936">
        <v>104922.72</v>
      </c>
      <c r="F294" s="1937">
        <v>104270.83</v>
      </c>
      <c r="G294" s="1938">
        <v>104270.83</v>
      </c>
      <c r="H294" s="1939" t="s">
        <v>340</v>
      </c>
      <c r="I294" s="1940">
        <v>0</v>
      </c>
      <c r="J294" s="1941">
        <v>104270.83</v>
      </c>
      <c r="K294" s="1942">
        <v>0.86892400000000003</v>
      </c>
      <c r="L294" s="1943" t="s">
        <v>784</v>
      </c>
      <c r="M294" s="1944" t="s">
        <v>157</v>
      </c>
      <c r="N294" s="1945" t="s">
        <v>803</v>
      </c>
      <c r="O294" s="1946" t="s">
        <v>317</v>
      </c>
      <c r="P294" s="1947" t="s">
        <v>323</v>
      </c>
      <c r="Q294" s="1948" t="s">
        <v>309</v>
      </c>
      <c r="R294" s="1949" t="s">
        <v>309</v>
      </c>
      <c r="S294" s="1950" t="s">
        <v>309</v>
      </c>
      <c r="T294" s="1951" t="s">
        <v>309</v>
      </c>
      <c r="U294" s="1952" t="s">
        <v>309</v>
      </c>
      <c r="V294" s="1953" t="s">
        <v>309</v>
      </c>
      <c r="W294" s="1954" t="s">
        <v>309</v>
      </c>
      <c r="X294" s="1955" t="s">
        <v>309</v>
      </c>
      <c r="Y294" s="1956" t="s">
        <v>309</v>
      </c>
      <c r="Z294" s="1957" t="s">
        <v>309</v>
      </c>
      <c r="AA294" s="1958">
        <v>0</v>
      </c>
      <c r="AB294" s="1959" t="s">
        <v>309</v>
      </c>
      <c r="AC294" s="1960" t="s">
        <v>309</v>
      </c>
      <c r="AD294" s="1961" t="s">
        <v>309</v>
      </c>
      <c r="AE294" s="1962" t="s">
        <v>309</v>
      </c>
      <c r="AF294" s="1963" t="s">
        <v>309</v>
      </c>
      <c r="AG294" s="1964" t="s">
        <v>309</v>
      </c>
    </row>
    <row r="295" spans="1:33" ht="16.5" customHeight="1">
      <c r="A295" s="1965" t="s">
        <v>1082</v>
      </c>
      <c r="B295" s="1966" t="s">
        <v>1083</v>
      </c>
      <c r="C295" s="1967" t="s">
        <v>340</v>
      </c>
      <c r="D295" s="1968">
        <v>100000</v>
      </c>
      <c r="E295" s="1969">
        <v>8935.59</v>
      </c>
      <c r="F295" s="1970">
        <v>8923.98</v>
      </c>
      <c r="G295" s="1971">
        <v>8923.98</v>
      </c>
      <c r="H295" s="1972" t="s">
        <v>341</v>
      </c>
      <c r="I295" s="1973">
        <v>0</v>
      </c>
      <c r="J295" s="1974">
        <v>8923.98</v>
      </c>
      <c r="K295" s="1975">
        <v>8.924E-2</v>
      </c>
      <c r="L295" s="1976" t="s">
        <v>794</v>
      </c>
      <c r="M295" s="1977" t="s">
        <v>157</v>
      </c>
      <c r="N295" s="1978" t="s">
        <v>801</v>
      </c>
      <c r="O295" s="1979" t="s">
        <v>317</v>
      </c>
      <c r="P295" s="1980" t="s">
        <v>323</v>
      </c>
      <c r="Q295" s="1981" t="s">
        <v>309</v>
      </c>
      <c r="R295" s="1982" t="s">
        <v>309</v>
      </c>
      <c r="S295" s="1983" t="s">
        <v>309</v>
      </c>
      <c r="T295" s="1984" t="s">
        <v>309</v>
      </c>
      <c r="U295" s="1985" t="s">
        <v>309</v>
      </c>
      <c r="V295" s="1986" t="s">
        <v>309</v>
      </c>
      <c r="W295" s="1987" t="s">
        <v>309</v>
      </c>
      <c r="X295" s="1988" t="s">
        <v>309</v>
      </c>
      <c r="Y295" s="1989" t="s">
        <v>309</v>
      </c>
      <c r="Z295" s="1990" t="s">
        <v>309</v>
      </c>
      <c r="AA295" s="1991" t="s">
        <v>309</v>
      </c>
      <c r="AB295" s="1992">
        <v>0</v>
      </c>
      <c r="AC295" s="1993" t="s">
        <v>309</v>
      </c>
      <c r="AD295" s="1994" t="s">
        <v>309</v>
      </c>
      <c r="AE295" s="1995" t="s">
        <v>309</v>
      </c>
      <c r="AF295" s="1996" t="s">
        <v>309</v>
      </c>
      <c r="AG295" s="1997" t="s">
        <v>309</v>
      </c>
    </row>
    <row r="296" spans="1:33" ht="16.5" customHeight="1">
      <c r="A296" s="1932" t="s">
        <v>1084</v>
      </c>
      <c r="B296" s="1933" t="s">
        <v>868</v>
      </c>
      <c r="C296" s="1934" t="s">
        <v>340</v>
      </c>
      <c r="D296" s="1935">
        <v>105000</v>
      </c>
      <c r="E296" s="1936">
        <v>12704.98</v>
      </c>
      <c r="F296" s="1937">
        <v>12654.06</v>
      </c>
      <c r="G296" s="1938">
        <v>12654.06</v>
      </c>
      <c r="H296" s="1939" t="s">
        <v>341</v>
      </c>
      <c r="I296" s="1940">
        <v>0</v>
      </c>
      <c r="J296" s="1941">
        <v>12654.06</v>
      </c>
      <c r="K296" s="1942">
        <v>0.120515</v>
      </c>
      <c r="L296" s="1943" t="s">
        <v>746</v>
      </c>
      <c r="M296" s="1944" t="s">
        <v>157</v>
      </c>
      <c r="N296" s="1945" t="s">
        <v>801</v>
      </c>
      <c r="O296" s="1946" t="s">
        <v>317</v>
      </c>
      <c r="P296" s="1947" t="s">
        <v>323</v>
      </c>
      <c r="Q296" s="1948" t="s">
        <v>309</v>
      </c>
      <c r="R296" s="1949" t="s">
        <v>309</v>
      </c>
      <c r="S296" s="1950" t="s">
        <v>309</v>
      </c>
      <c r="T296" s="1951" t="s">
        <v>309</v>
      </c>
      <c r="U296" s="1952" t="s">
        <v>309</v>
      </c>
      <c r="V296" s="1953" t="s">
        <v>309</v>
      </c>
      <c r="W296" s="1954" t="s">
        <v>309</v>
      </c>
      <c r="X296" s="1955" t="s">
        <v>309</v>
      </c>
      <c r="Y296" s="1956" t="s">
        <v>309</v>
      </c>
      <c r="Z296" s="1957" t="s">
        <v>309</v>
      </c>
      <c r="AA296" s="1958" t="s">
        <v>309</v>
      </c>
      <c r="AB296" s="1959">
        <v>0</v>
      </c>
      <c r="AC296" s="1960" t="s">
        <v>309</v>
      </c>
      <c r="AD296" s="1961" t="s">
        <v>309</v>
      </c>
      <c r="AE296" s="1962" t="s">
        <v>309</v>
      </c>
      <c r="AF296" s="1963" t="s">
        <v>309</v>
      </c>
      <c r="AG296" s="1964" t="s">
        <v>309</v>
      </c>
    </row>
    <row r="297" spans="1:33" ht="16.5" customHeight="1">
      <c r="A297" s="1965" t="s">
        <v>1085</v>
      </c>
      <c r="B297" s="1966" t="s">
        <v>868</v>
      </c>
      <c r="C297" s="1967" t="s">
        <v>340</v>
      </c>
      <c r="D297" s="1968">
        <v>174400</v>
      </c>
      <c r="E297" s="1969">
        <v>21102.37</v>
      </c>
      <c r="F297" s="1970">
        <v>21017.83</v>
      </c>
      <c r="G297" s="1971">
        <v>21017.83</v>
      </c>
      <c r="H297" s="1972" t="s">
        <v>341</v>
      </c>
      <c r="I297" s="1973">
        <v>0</v>
      </c>
      <c r="J297" s="1974">
        <v>21017.83</v>
      </c>
      <c r="K297" s="1975">
        <v>0.120515</v>
      </c>
      <c r="L297" s="1976" t="s">
        <v>744</v>
      </c>
      <c r="M297" s="1977" t="s">
        <v>157</v>
      </c>
      <c r="N297" s="1978" t="s">
        <v>801</v>
      </c>
      <c r="O297" s="1979" t="s">
        <v>317</v>
      </c>
      <c r="P297" s="1980" t="s">
        <v>323</v>
      </c>
      <c r="Q297" s="1981" t="s">
        <v>309</v>
      </c>
      <c r="R297" s="1982" t="s">
        <v>309</v>
      </c>
      <c r="S297" s="1983" t="s">
        <v>309</v>
      </c>
      <c r="T297" s="1984" t="s">
        <v>309</v>
      </c>
      <c r="U297" s="1985" t="s">
        <v>309</v>
      </c>
      <c r="V297" s="1986" t="s">
        <v>309</v>
      </c>
      <c r="W297" s="1987" t="s">
        <v>309</v>
      </c>
      <c r="X297" s="1988" t="s">
        <v>309</v>
      </c>
      <c r="Y297" s="1989" t="s">
        <v>309</v>
      </c>
      <c r="Z297" s="1990" t="s">
        <v>309</v>
      </c>
      <c r="AA297" s="1991" t="s">
        <v>309</v>
      </c>
      <c r="AB297" s="1992">
        <v>0</v>
      </c>
      <c r="AC297" s="1993" t="s">
        <v>309</v>
      </c>
      <c r="AD297" s="1994" t="s">
        <v>309</v>
      </c>
      <c r="AE297" s="1995" t="s">
        <v>309</v>
      </c>
      <c r="AF297" s="1996" t="s">
        <v>309</v>
      </c>
      <c r="AG297" s="1997" t="s">
        <v>309</v>
      </c>
    </row>
    <row r="298" spans="1:33" ht="16.5" customHeight="1">
      <c r="A298" s="1932" t="s">
        <v>1086</v>
      </c>
      <c r="B298" s="1933" t="s">
        <v>868</v>
      </c>
      <c r="C298" s="1934" t="s">
        <v>340</v>
      </c>
      <c r="D298" s="1935">
        <v>131920</v>
      </c>
      <c r="E298" s="1936">
        <v>0</v>
      </c>
      <c r="F298" s="1937">
        <v>15803.63</v>
      </c>
      <c r="G298" s="1938">
        <v>15803.63</v>
      </c>
      <c r="H298" s="1939" t="s">
        <v>341</v>
      </c>
      <c r="I298" s="1940">
        <v>0</v>
      </c>
      <c r="J298" s="1941">
        <v>15803.63</v>
      </c>
      <c r="K298" s="1942">
        <v>0.119797</v>
      </c>
      <c r="L298" s="1943" t="s">
        <v>748</v>
      </c>
      <c r="M298" s="1944" t="s">
        <v>157</v>
      </c>
      <c r="N298" s="1945" t="s">
        <v>803</v>
      </c>
      <c r="O298" s="1946" t="s">
        <v>317</v>
      </c>
      <c r="P298" s="1947" t="s">
        <v>323</v>
      </c>
      <c r="Q298" s="1948" t="s">
        <v>309</v>
      </c>
      <c r="R298" s="1949" t="s">
        <v>309</v>
      </c>
      <c r="S298" s="1950" t="s">
        <v>309</v>
      </c>
      <c r="T298" s="1951" t="s">
        <v>309</v>
      </c>
      <c r="U298" s="1952" t="s">
        <v>309</v>
      </c>
      <c r="V298" s="1953" t="s">
        <v>309</v>
      </c>
      <c r="W298" s="1954" t="s">
        <v>309</v>
      </c>
      <c r="X298" s="1955" t="s">
        <v>309</v>
      </c>
      <c r="Y298" s="1956" t="s">
        <v>309</v>
      </c>
      <c r="Z298" s="1957" t="s">
        <v>309</v>
      </c>
      <c r="AA298" s="1958" t="s">
        <v>309</v>
      </c>
      <c r="AB298" s="1959">
        <v>0</v>
      </c>
      <c r="AC298" s="1960" t="s">
        <v>309</v>
      </c>
      <c r="AD298" s="1961" t="s">
        <v>309</v>
      </c>
      <c r="AE298" s="1962" t="s">
        <v>309</v>
      </c>
      <c r="AF298" s="1963" t="s">
        <v>309</v>
      </c>
      <c r="AG298" s="1964" t="s">
        <v>309</v>
      </c>
    </row>
    <row r="299" spans="1:33" ht="16.5" customHeight="1">
      <c r="A299" s="1965" t="s">
        <v>1087</v>
      </c>
      <c r="B299" s="1966" t="s">
        <v>829</v>
      </c>
      <c r="C299" s="1967" t="s">
        <v>340</v>
      </c>
      <c r="D299" s="1968">
        <v>251662</v>
      </c>
      <c r="E299" s="1969">
        <v>81910.539999999994</v>
      </c>
      <c r="F299" s="1970">
        <v>81563.38</v>
      </c>
      <c r="G299" s="1971">
        <v>81563.38</v>
      </c>
      <c r="H299" s="1972" t="s">
        <v>341</v>
      </c>
      <c r="I299" s="1973">
        <v>0</v>
      </c>
      <c r="J299" s="1974">
        <v>81563.38</v>
      </c>
      <c r="K299" s="1975">
        <v>0.32409900000000003</v>
      </c>
      <c r="L299" s="1976" t="s">
        <v>770</v>
      </c>
      <c r="M299" s="1977" t="s">
        <v>157</v>
      </c>
      <c r="N299" s="1978" t="s">
        <v>605</v>
      </c>
      <c r="O299" s="1979" t="s">
        <v>317</v>
      </c>
      <c r="P299" s="1980" t="s">
        <v>323</v>
      </c>
      <c r="Q299" s="1981" t="s">
        <v>309</v>
      </c>
      <c r="R299" s="1982" t="s">
        <v>309</v>
      </c>
      <c r="S299" s="1983" t="s">
        <v>309</v>
      </c>
      <c r="T299" s="1984" t="s">
        <v>309</v>
      </c>
      <c r="U299" s="1985" t="s">
        <v>309</v>
      </c>
      <c r="V299" s="1986" t="s">
        <v>309</v>
      </c>
      <c r="W299" s="1987" t="s">
        <v>309</v>
      </c>
      <c r="X299" s="1988" t="s">
        <v>309</v>
      </c>
      <c r="Y299" s="1989" t="s">
        <v>309</v>
      </c>
      <c r="Z299" s="1990" t="s">
        <v>309</v>
      </c>
      <c r="AA299" s="1991" t="s">
        <v>309</v>
      </c>
      <c r="AB299" s="1992">
        <v>0</v>
      </c>
      <c r="AC299" s="1993" t="s">
        <v>309</v>
      </c>
      <c r="AD299" s="1994" t="s">
        <v>309</v>
      </c>
      <c r="AE299" s="1995" t="s">
        <v>309</v>
      </c>
      <c r="AF299" s="1996" t="s">
        <v>309</v>
      </c>
      <c r="AG299" s="1997" t="s">
        <v>309</v>
      </c>
    </row>
    <row r="300" spans="1:33" ht="16.5" customHeight="1">
      <c r="A300" s="1932" t="s">
        <v>1088</v>
      </c>
      <c r="B300" s="1933" t="s">
        <v>807</v>
      </c>
      <c r="C300" s="1934" t="s">
        <v>337</v>
      </c>
      <c r="D300" s="1935">
        <v>472000</v>
      </c>
      <c r="E300" s="1936">
        <v>316139.31</v>
      </c>
      <c r="F300" s="1937">
        <v>332498.25</v>
      </c>
      <c r="G300" s="1938">
        <v>310531.15000000002</v>
      </c>
      <c r="H300" s="1939" t="s">
        <v>341</v>
      </c>
      <c r="I300" s="1940">
        <v>21967.1</v>
      </c>
      <c r="J300" s="1941">
        <v>310531.15000000002</v>
      </c>
      <c r="K300" s="1942">
        <v>0.65790499999999996</v>
      </c>
      <c r="L300" s="1943" t="s">
        <v>748</v>
      </c>
      <c r="M300" s="1944" t="s">
        <v>157</v>
      </c>
      <c r="N300" s="1945" t="s">
        <v>637</v>
      </c>
      <c r="O300" s="1946" t="s">
        <v>317</v>
      </c>
      <c r="P300" s="1947" t="s">
        <v>323</v>
      </c>
      <c r="Q300" s="1948" t="s">
        <v>309</v>
      </c>
      <c r="R300" s="1949" t="s">
        <v>309</v>
      </c>
      <c r="S300" s="1950" t="s">
        <v>309</v>
      </c>
      <c r="T300" s="1951" t="s">
        <v>309</v>
      </c>
      <c r="U300" s="1952" t="s">
        <v>309</v>
      </c>
      <c r="V300" s="1953" t="s">
        <v>309</v>
      </c>
      <c r="W300" s="1954" t="s">
        <v>309</v>
      </c>
      <c r="X300" s="1955" t="s">
        <v>309</v>
      </c>
      <c r="Y300" s="1956" t="s">
        <v>309</v>
      </c>
      <c r="Z300" s="1957" t="s">
        <v>309</v>
      </c>
      <c r="AA300" s="1958" t="s">
        <v>309</v>
      </c>
      <c r="AB300" s="1959">
        <v>0</v>
      </c>
      <c r="AC300" s="1960" t="s">
        <v>309</v>
      </c>
      <c r="AD300" s="1961" t="s">
        <v>309</v>
      </c>
      <c r="AE300" s="1962" t="s">
        <v>309</v>
      </c>
      <c r="AF300" s="1963" t="s">
        <v>309</v>
      </c>
      <c r="AG300" s="1964" t="s">
        <v>309</v>
      </c>
    </row>
    <row r="301" spans="1:33" ht="16.5" customHeight="1">
      <c r="A301" s="1965" t="s">
        <v>1089</v>
      </c>
      <c r="B301" s="1966" t="s">
        <v>809</v>
      </c>
      <c r="C301" s="1967" t="s">
        <v>340</v>
      </c>
      <c r="D301" s="1968">
        <v>98000</v>
      </c>
      <c r="E301" s="1969">
        <v>66469.95</v>
      </c>
      <c r="F301" s="1970">
        <v>65901.679999999993</v>
      </c>
      <c r="G301" s="1971">
        <v>65901.679999999993</v>
      </c>
      <c r="H301" s="1972" t="s">
        <v>341</v>
      </c>
      <c r="I301" s="1973">
        <v>0</v>
      </c>
      <c r="J301" s="1974">
        <v>65901.679999999993</v>
      </c>
      <c r="K301" s="1975">
        <v>0.67246600000000001</v>
      </c>
      <c r="L301" s="1976" t="s">
        <v>738</v>
      </c>
      <c r="M301" s="1977" t="s">
        <v>157</v>
      </c>
      <c r="N301" s="1978" t="s">
        <v>720</v>
      </c>
      <c r="O301" s="1979" t="s">
        <v>317</v>
      </c>
      <c r="P301" s="1980" t="s">
        <v>323</v>
      </c>
      <c r="Q301" s="1981" t="s">
        <v>309</v>
      </c>
      <c r="R301" s="1982" t="s">
        <v>309</v>
      </c>
      <c r="S301" s="1983" t="s">
        <v>309</v>
      </c>
      <c r="T301" s="1984" t="s">
        <v>309</v>
      </c>
      <c r="U301" s="1985" t="s">
        <v>309</v>
      </c>
      <c r="V301" s="1986" t="s">
        <v>309</v>
      </c>
      <c r="W301" s="1987" t="s">
        <v>309</v>
      </c>
      <c r="X301" s="1988" t="s">
        <v>309</v>
      </c>
      <c r="Y301" s="1989" t="s">
        <v>309</v>
      </c>
      <c r="Z301" s="1990" t="s">
        <v>309</v>
      </c>
      <c r="AA301" s="1991" t="s">
        <v>309</v>
      </c>
      <c r="AB301" s="1992">
        <v>0</v>
      </c>
      <c r="AC301" s="1993" t="s">
        <v>309</v>
      </c>
      <c r="AD301" s="1994" t="s">
        <v>309</v>
      </c>
      <c r="AE301" s="1995" t="s">
        <v>309</v>
      </c>
      <c r="AF301" s="1996" t="s">
        <v>309</v>
      </c>
      <c r="AG301" s="1997" t="s">
        <v>309</v>
      </c>
    </row>
    <row r="302" spans="1:33" ht="16.5" customHeight="1">
      <c r="A302" s="1932" t="s">
        <v>1090</v>
      </c>
      <c r="B302" s="1933" t="s">
        <v>800</v>
      </c>
      <c r="C302" s="1934" t="s">
        <v>341</v>
      </c>
      <c r="D302" s="1935">
        <v>140000</v>
      </c>
      <c r="E302" s="1936">
        <v>0</v>
      </c>
      <c r="F302" s="1937">
        <v>56947.41</v>
      </c>
      <c r="G302" s="1938">
        <v>56947.41</v>
      </c>
      <c r="H302" s="1939" t="s">
        <v>341</v>
      </c>
      <c r="I302" s="1940">
        <v>0</v>
      </c>
      <c r="J302" s="1941">
        <v>56947.41</v>
      </c>
      <c r="K302" s="1942">
        <v>0.40676699999999999</v>
      </c>
      <c r="L302" s="1943" t="s">
        <v>756</v>
      </c>
      <c r="M302" s="1944" t="s">
        <v>157</v>
      </c>
      <c r="N302" s="1945" t="s">
        <v>803</v>
      </c>
      <c r="O302" s="1946" t="s">
        <v>317</v>
      </c>
      <c r="P302" s="1947" t="s">
        <v>323</v>
      </c>
      <c r="Q302" s="1948" t="s">
        <v>309</v>
      </c>
      <c r="R302" s="1949" t="s">
        <v>309</v>
      </c>
      <c r="S302" s="1950" t="s">
        <v>309</v>
      </c>
      <c r="T302" s="1951" t="s">
        <v>309</v>
      </c>
      <c r="U302" s="1952" t="s">
        <v>309</v>
      </c>
      <c r="V302" s="1953" t="s">
        <v>309</v>
      </c>
      <c r="W302" s="1954" t="s">
        <v>309</v>
      </c>
      <c r="X302" s="1955" t="s">
        <v>309</v>
      </c>
      <c r="Y302" s="1956" t="s">
        <v>309</v>
      </c>
      <c r="Z302" s="1957" t="s">
        <v>309</v>
      </c>
      <c r="AA302" s="1958" t="s">
        <v>309</v>
      </c>
      <c r="AB302" s="1959">
        <v>0</v>
      </c>
      <c r="AC302" s="1960" t="s">
        <v>309</v>
      </c>
      <c r="AD302" s="1961" t="s">
        <v>309</v>
      </c>
      <c r="AE302" s="1962" t="s">
        <v>309</v>
      </c>
      <c r="AF302" s="1963" t="s">
        <v>309</v>
      </c>
      <c r="AG302" s="1964" t="s">
        <v>309</v>
      </c>
    </row>
    <row r="303" spans="1:33" ht="16.5" customHeight="1">
      <c r="A303" s="1965" t="s">
        <v>1091</v>
      </c>
      <c r="B303" s="1966" t="s">
        <v>800</v>
      </c>
      <c r="C303" s="1967" t="s">
        <v>340</v>
      </c>
      <c r="D303" s="1968">
        <v>150000</v>
      </c>
      <c r="E303" s="1969">
        <v>90641.54</v>
      </c>
      <c r="F303" s="1970">
        <v>89758.28</v>
      </c>
      <c r="G303" s="1971">
        <v>89758.28</v>
      </c>
      <c r="H303" s="1972" t="s">
        <v>341</v>
      </c>
      <c r="I303" s="1973">
        <v>0</v>
      </c>
      <c r="J303" s="1974">
        <v>89758.28</v>
      </c>
      <c r="K303" s="1975">
        <v>0.59838899999999995</v>
      </c>
      <c r="L303" s="1976" t="s">
        <v>786</v>
      </c>
      <c r="M303" s="1977" t="s">
        <v>157</v>
      </c>
      <c r="N303" s="1978" t="s">
        <v>801</v>
      </c>
      <c r="O303" s="1979" t="s">
        <v>317</v>
      </c>
      <c r="P303" s="1980" t="s">
        <v>323</v>
      </c>
      <c r="Q303" s="1981" t="s">
        <v>309</v>
      </c>
      <c r="R303" s="1982" t="s">
        <v>309</v>
      </c>
      <c r="S303" s="1983" t="s">
        <v>309</v>
      </c>
      <c r="T303" s="1984" t="s">
        <v>309</v>
      </c>
      <c r="U303" s="1985" t="s">
        <v>309</v>
      </c>
      <c r="V303" s="1986" t="s">
        <v>309</v>
      </c>
      <c r="W303" s="1987" t="s">
        <v>309</v>
      </c>
      <c r="X303" s="1988" t="s">
        <v>309</v>
      </c>
      <c r="Y303" s="1989" t="s">
        <v>309</v>
      </c>
      <c r="Z303" s="1990" t="s">
        <v>309</v>
      </c>
      <c r="AA303" s="1991" t="s">
        <v>309</v>
      </c>
      <c r="AB303" s="1992">
        <v>0</v>
      </c>
      <c r="AC303" s="1993" t="s">
        <v>309</v>
      </c>
      <c r="AD303" s="1994" t="s">
        <v>309</v>
      </c>
      <c r="AE303" s="1995" t="s">
        <v>309</v>
      </c>
      <c r="AF303" s="1996" t="s">
        <v>309</v>
      </c>
      <c r="AG303" s="1997" t="s">
        <v>309</v>
      </c>
    </row>
    <row r="304" spans="1:33" ht="16.5" customHeight="1">
      <c r="A304" s="1932" t="s">
        <v>1092</v>
      </c>
      <c r="B304" s="1933" t="s">
        <v>800</v>
      </c>
      <c r="C304" s="1934" t="s">
        <v>340</v>
      </c>
      <c r="D304" s="1935">
        <v>215300</v>
      </c>
      <c r="E304" s="1936">
        <v>149453.44</v>
      </c>
      <c r="F304" s="1937">
        <v>148183.32999999999</v>
      </c>
      <c r="G304" s="1938">
        <v>148183.32999999999</v>
      </c>
      <c r="H304" s="1939" t="s">
        <v>341</v>
      </c>
      <c r="I304" s="1940">
        <v>0</v>
      </c>
      <c r="J304" s="1941">
        <v>148183.32999999999</v>
      </c>
      <c r="K304" s="1942">
        <v>0.68826399999999999</v>
      </c>
      <c r="L304" s="1943" t="s">
        <v>752</v>
      </c>
      <c r="M304" s="1944" t="s">
        <v>157</v>
      </c>
      <c r="N304" s="1945" t="s">
        <v>803</v>
      </c>
      <c r="O304" s="1946" t="s">
        <v>317</v>
      </c>
      <c r="P304" s="1947" t="s">
        <v>323</v>
      </c>
      <c r="Q304" s="1948" t="s">
        <v>309</v>
      </c>
      <c r="R304" s="1949" t="s">
        <v>309</v>
      </c>
      <c r="S304" s="1950" t="s">
        <v>309</v>
      </c>
      <c r="T304" s="1951" t="s">
        <v>309</v>
      </c>
      <c r="U304" s="1952" t="s">
        <v>309</v>
      </c>
      <c r="V304" s="1953" t="s">
        <v>309</v>
      </c>
      <c r="W304" s="1954" t="s">
        <v>309</v>
      </c>
      <c r="X304" s="1955" t="s">
        <v>309</v>
      </c>
      <c r="Y304" s="1956" t="s">
        <v>309</v>
      </c>
      <c r="Z304" s="1957" t="s">
        <v>309</v>
      </c>
      <c r="AA304" s="1958" t="s">
        <v>309</v>
      </c>
      <c r="AB304" s="1959">
        <v>0</v>
      </c>
      <c r="AC304" s="1960" t="s">
        <v>309</v>
      </c>
      <c r="AD304" s="1961" t="s">
        <v>309</v>
      </c>
      <c r="AE304" s="1962" t="s">
        <v>309</v>
      </c>
      <c r="AF304" s="1963" t="s">
        <v>309</v>
      </c>
      <c r="AG304" s="1964" t="s">
        <v>309</v>
      </c>
    </row>
    <row r="305" spans="1:33" ht="16.5" customHeight="1">
      <c r="A305" s="1965" t="s">
        <v>1093</v>
      </c>
      <c r="B305" s="1966" t="s">
        <v>810</v>
      </c>
      <c r="C305" s="1967" t="s">
        <v>340</v>
      </c>
      <c r="D305" s="1968">
        <v>237000</v>
      </c>
      <c r="E305" s="1969">
        <v>109932.02</v>
      </c>
      <c r="F305" s="1970">
        <v>109702.97</v>
      </c>
      <c r="G305" s="1971">
        <v>109702.97</v>
      </c>
      <c r="H305" s="1972" t="s">
        <v>341</v>
      </c>
      <c r="I305" s="1973">
        <v>0</v>
      </c>
      <c r="J305" s="1974">
        <v>109702.97</v>
      </c>
      <c r="K305" s="1975">
        <v>0.46288200000000002</v>
      </c>
      <c r="L305" s="1976" t="s">
        <v>784</v>
      </c>
      <c r="M305" s="1977" t="s">
        <v>157</v>
      </c>
      <c r="N305" s="1978" t="s">
        <v>605</v>
      </c>
      <c r="O305" s="1979" t="s">
        <v>317</v>
      </c>
      <c r="P305" s="1980" t="s">
        <v>323</v>
      </c>
      <c r="Q305" s="1981" t="s">
        <v>309</v>
      </c>
      <c r="R305" s="1982" t="s">
        <v>309</v>
      </c>
      <c r="S305" s="1983" t="s">
        <v>309</v>
      </c>
      <c r="T305" s="1984" t="s">
        <v>309</v>
      </c>
      <c r="U305" s="1985" t="s">
        <v>309</v>
      </c>
      <c r="V305" s="1986" t="s">
        <v>309</v>
      </c>
      <c r="W305" s="1987" t="s">
        <v>309</v>
      </c>
      <c r="X305" s="1988" t="s">
        <v>309</v>
      </c>
      <c r="Y305" s="1989" t="s">
        <v>309</v>
      </c>
      <c r="Z305" s="1990" t="s">
        <v>309</v>
      </c>
      <c r="AA305" s="1991" t="s">
        <v>309</v>
      </c>
      <c r="AB305" s="1992">
        <v>0</v>
      </c>
      <c r="AC305" s="1993" t="s">
        <v>309</v>
      </c>
      <c r="AD305" s="1994" t="s">
        <v>309</v>
      </c>
      <c r="AE305" s="1995" t="s">
        <v>309</v>
      </c>
      <c r="AF305" s="1996" t="s">
        <v>309</v>
      </c>
      <c r="AG305" s="1997" t="s">
        <v>309</v>
      </c>
    </row>
    <row r="306" spans="1:33" ht="16.5" customHeight="1">
      <c r="A306" s="1932" t="s">
        <v>1094</v>
      </c>
      <c r="B306" s="1933" t="s">
        <v>810</v>
      </c>
      <c r="C306" s="1934" t="s">
        <v>340</v>
      </c>
      <c r="D306" s="1935">
        <v>256240</v>
      </c>
      <c r="E306" s="1936">
        <v>184790.64</v>
      </c>
      <c r="F306" s="1937">
        <v>182334.75</v>
      </c>
      <c r="G306" s="1938">
        <v>182334.75</v>
      </c>
      <c r="H306" s="1939" t="s">
        <v>341</v>
      </c>
      <c r="I306" s="1940">
        <v>0</v>
      </c>
      <c r="J306" s="1941">
        <v>182334.75</v>
      </c>
      <c r="K306" s="1942">
        <v>0.71157800000000004</v>
      </c>
      <c r="L306" s="1943" t="s">
        <v>764</v>
      </c>
      <c r="M306" s="1944" t="s">
        <v>157</v>
      </c>
      <c r="N306" s="1945" t="s">
        <v>801</v>
      </c>
      <c r="O306" s="1946" t="s">
        <v>317</v>
      </c>
      <c r="P306" s="1947" t="s">
        <v>323</v>
      </c>
      <c r="Q306" s="1948" t="s">
        <v>309</v>
      </c>
      <c r="R306" s="1949" t="s">
        <v>309</v>
      </c>
      <c r="S306" s="1950" t="s">
        <v>309</v>
      </c>
      <c r="T306" s="1951" t="s">
        <v>309</v>
      </c>
      <c r="U306" s="1952" t="s">
        <v>309</v>
      </c>
      <c r="V306" s="1953" t="s">
        <v>309</v>
      </c>
      <c r="W306" s="1954" t="s">
        <v>309</v>
      </c>
      <c r="X306" s="1955" t="s">
        <v>309</v>
      </c>
      <c r="Y306" s="1956" t="s">
        <v>309</v>
      </c>
      <c r="Z306" s="1957" t="s">
        <v>309</v>
      </c>
      <c r="AA306" s="1958" t="s">
        <v>309</v>
      </c>
      <c r="AB306" s="1959">
        <v>0</v>
      </c>
      <c r="AC306" s="1960" t="s">
        <v>309</v>
      </c>
      <c r="AD306" s="1961" t="s">
        <v>309</v>
      </c>
      <c r="AE306" s="1962" t="s">
        <v>309</v>
      </c>
      <c r="AF306" s="1963" t="s">
        <v>309</v>
      </c>
      <c r="AG306" s="1964" t="s">
        <v>309</v>
      </c>
    </row>
    <row r="307" spans="1:33" ht="16.5" customHeight="1">
      <c r="A307" s="1965" t="s">
        <v>1095</v>
      </c>
      <c r="B307" s="1966" t="s">
        <v>799</v>
      </c>
      <c r="C307" s="1967" t="s">
        <v>340</v>
      </c>
      <c r="D307" s="1968">
        <v>97160</v>
      </c>
      <c r="E307" s="1969">
        <v>58748.54</v>
      </c>
      <c r="F307" s="1970">
        <v>56785.78</v>
      </c>
      <c r="G307" s="1971">
        <v>56785.78</v>
      </c>
      <c r="H307" s="1972" t="s">
        <v>341</v>
      </c>
      <c r="I307" s="1973">
        <v>0</v>
      </c>
      <c r="J307" s="1974">
        <v>56785.78</v>
      </c>
      <c r="K307" s="1975">
        <v>0.58445599999999998</v>
      </c>
      <c r="L307" s="1976" t="s">
        <v>744</v>
      </c>
      <c r="M307" s="1977" t="s">
        <v>324</v>
      </c>
      <c r="N307" s="1978" t="s">
        <v>561</v>
      </c>
      <c r="O307" s="1979" t="s">
        <v>318</v>
      </c>
      <c r="P307" s="1980" t="s">
        <v>323</v>
      </c>
      <c r="Q307" s="1981" t="s">
        <v>309</v>
      </c>
      <c r="R307" s="1982" t="s">
        <v>309</v>
      </c>
      <c r="S307" s="1983" t="s">
        <v>309</v>
      </c>
      <c r="T307" s="1984" t="s">
        <v>309</v>
      </c>
      <c r="U307" s="1985" t="s">
        <v>309</v>
      </c>
      <c r="V307" s="1986" t="s">
        <v>309</v>
      </c>
      <c r="W307" s="1987" t="s">
        <v>309</v>
      </c>
      <c r="X307" s="1988" t="s">
        <v>309</v>
      </c>
      <c r="Y307" s="1989" t="s">
        <v>309</v>
      </c>
      <c r="Z307" s="1990" t="s">
        <v>309</v>
      </c>
      <c r="AA307" s="1991" t="s">
        <v>309</v>
      </c>
      <c r="AB307" s="1992">
        <v>0</v>
      </c>
      <c r="AC307" s="1993" t="s">
        <v>309</v>
      </c>
      <c r="AD307" s="1994" t="s">
        <v>309</v>
      </c>
      <c r="AE307" s="1995" t="s">
        <v>309</v>
      </c>
      <c r="AF307" s="1996" t="s">
        <v>309</v>
      </c>
      <c r="AG307" s="1997" t="s">
        <v>309</v>
      </c>
    </row>
    <row r="308" spans="1:33" ht="16.5" customHeight="1">
      <c r="A308" s="1932" t="s">
        <v>1096</v>
      </c>
      <c r="B308" s="1933" t="s">
        <v>799</v>
      </c>
      <c r="C308" s="1934" t="s">
        <v>340</v>
      </c>
      <c r="D308" s="1935">
        <v>75480</v>
      </c>
      <c r="E308" s="1936">
        <v>14657.16</v>
      </c>
      <c r="F308" s="1937">
        <v>14824.83</v>
      </c>
      <c r="G308" s="1938">
        <v>14824.83</v>
      </c>
      <c r="H308" s="1939" t="s">
        <v>341</v>
      </c>
      <c r="I308" s="1940">
        <v>0</v>
      </c>
      <c r="J308" s="1941">
        <v>14824.83</v>
      </c>
      <c r="K308" s="1942">
        <v>0.196407</v>
      </c>
      <c r="L308" s="1943" t="s">
        <v>752</v>
      </c>
      <c r="M308" s="1944" t="s">
        <v>157</v>
      </c>
      <c r="N308" s="1945" t="s">
        <v>801</v>
      </c>
      <c r="O308" s="1946" t="s">
        <v>317</v>
      </c>
      <c r="P308" s="1947" t="s">
        <v>323</v>
      </c>
      <c r="Q308" s="1948" t="s">
        <v>309</v>
      </c>
      <c r="R308" s="1949" t="s">
        <v>309</v>
      </c>
      <c r="S308" s="1950" t="s">
        <v>309</v>
      </c>
      <c r="T308" s="1951" t="s">
        <v>309</v>
      </c>
      <c r="U308" s="1952" t="s">
        <v>309</v>
      </c>
      <c r="V308" s="1953" t="s">
        <v>309</v>
      </c>
      <c r="W308" s="1954" t="s">
        <v>309</v>
      </c>
      <c r="X308" s="1955" t="s">
        <v>309</v>
      </c>
      <c r="Y308" s="1956" t="s">
        <v>309</v>
      </c>
      <c r="Z308" s="1957" t="s">
        <v>309</v>
      </c>
      <c r="AA308" s="1958" t="s">
        <v>309</v>
      </c>
      <c r="AB308" s="1959">
        <v>0</v>
      </c>
      <c r="AC308" s="1960" t="s">
        <v>309</v>
      </c>
      <c r="AD308" s="1961" t="s">
        <v>309</v>
      </c>
      <c r="AE308" s="1962" t="s">
        <v>309</v>
      </c>
      <c r="AF308" s="1963" t="s">
        <v>309</v>
      </c>
      <c r="AG308" s="1964" t="s">
        <v>309</v>
      </c>
    </row>
    <row r="309" spans="1:33" ht="16.5" customHeight="1">
      <c r="A309" s="1965" t="s">
        <v>1097</v>
      </c>
      <c r="B309" s="1966" t="s">
        <v>812</v>
      </c>
      <c r="C309" s="1967" t="s">
        <v>339</v>
      </c>
      <c r="D309" s="1968">
        <v>60000</v>
      </c>
      <c r="E309" s="1969">
        <v>14839.18</v>
      </c>
      <c r="F309" s="1970">
        <v>17500</v>
      </c>
      <c r="G309" s="1971">
        <v>15000</v>
      </c>
      <c r="H309" s="1972" t="s">
        <v>341</v>
      </c>
      <c r="I309" s="1973">
        <v>2500</v>
      </c>
      <c r="J309" s="1974">
        <v>15000</v>
      </c>
      <c r="K309" s="1975">
        <v>0.25</v>
      </c>
      <c r="L309" s="1976" t="s">
        <v>756</v>
      </c>
      <c r="M309" s="1977" t="s">
        <v>157</v>
      </c>
      <c r="N309" s="1978" t="s">
        <v>803</v>
      </c>
      <c r="O309" s="1979" t="s">
        <v>317</v>
      </c>
      <c r="P309" s="1980" t="s">
        <v>323</v>
      </c>
      <c r="Q309" s="1981" t="s">
        <v>309</v>
      </c>
      <c r="R309" s="1982" t="s">
        <v>309</v>
      </c>
      <c r="S309" s="1983" t="s">
        <v>309</v>
      </c>
      <c r="T309" s="1984" t="s">
        <v>309</v>
      </c>
      <c r="U309" s="1985" t="s">
        <v>309</v>
      </c>
      <c r="V309" s="1986" t="s">
        <v>309</v>
      </c>
      <c r="W309" s="1987" t="s">
        <v>309</v>
      </c>
      <c r="X309" s="1988" t="s">
        <v>309</v>
      </c>
      <c r="Y309" s="1989" t="s">
        <v>309</v>
      </c>
      <c r="Z309" s="1990" t="s">
        <v>309</v>
      </c>
      <c r="AA309" s="1991" t="s">
        <v>309</v>
      </c>
      <c r="AB309" s="1992">
        <v>0</v>
      </c>
      <c r="AC309" s="1993" t="s">
        <v>309</v>
      </c>
      <c r="AD309" s="1994" t="s">
        <v>309</v>
      </c>
      <c r="AE309" s="1995" t="s">
        <v>309</v>
      </c>
      <c r="AF309" s="1996" t="s">
        <v>309</v>
      </c>
      <c r="AG309" s="1997" t="s">
        <v>309</v>
      </c>
    </row>
    <row r="310" spans="1:33" ht="16.5" customHeight="1">
      <c r="A310" s="1932" t="s">
        <v>1098</v>
      </c>
      <c r="B310" s="1933" t="s">
        <v>799</v>
      </c>
      <c r="C310" s="1934" t="s">
        <v>338</v>
      </c>
      <c r="D310" s="1935">
        <v>427000</v>
      </c>
      <c r="E310" s="1936">
        <v>239813.84</v>
      </c>
      <c r="F310" s="1937">
        <v>260773.5</v>
      </c>
      <c r="G310" s="1938">
        <v>237398.57</v>
      </c>
      <c r="H310" s="1939" t="s">
        <v>341</v>
      </c>
      <c r="I310" s="1940">
        <v>23374.93</v>
      </c>
      <c r="J310" s="1941">
        <v>237398.57</v>
      </c>
      <c r="K310" s="1942">
        <v>0.55596900000000005</v>
      </c>
      <c r="L310" s="1943" t="s">
        <v>770</v>
      </c>
      <c r="M310" s="1944" t="s">
        <v>157</v>
      </c>
      <c r="N310" s="1945" t="s">
        <v>605</v>
      </c>
      <c r="O310" s="1946" t="s">
        <v>317</v>
      </c>
      <c r="P310" s="1947" t="s">
        <v>322</v>
      </c>
      <c r="Q310" s="1948" t="s">
        <v>309</v>
      </c>
      <c r="R310" s="1949" t="s">
        <v>309</v>
      </c>
      <c r="S310" s="1950" t="s">
        <v>309</v>
      </c>
      <c r="T310" s="1951" t="s">
        <v>309</v>
      </c>
      <c r="U310" s="1952" t="s">
        <v>309</v>
      </c>
      <c r="V310" s="1953" t="s">
        <v>309</v>
      </c>
      <c r="W310" s="1954" t="s">
        <v>309</v>
      </c>
      <c r="X310" s="1955" t="s">
        <v>309</v>
      </c>
      <c r="Y310" s="1956" t="s">
        <v>309</v>
      </c>
      <c r="Z310" s="1957" t="s">
        <v>309</v>
      </c>
      <c r="AA310" s="1958" t="s">
        <v>309</v>
      </c>
      <c r="AB310" s="1959">
        <v>0</v>
      </c>
      <c r="AC310" s="1960" t="s">
        <v>309</v>
      </c>
      <c r="AD310" s="1961" t="s">
        <v>309</v>
      </c>
      <c r="AE310" s="1962" t="s">
        <v>309</v>
      </c>
      <c r="AF310" s="1963" t="s">
        <v>309</v>
      </c>
      <c r="AG310" s="1964" t="s">
        <v>309</v>
      </c>
    </row>
    <row r="311" spans="1:33" ht="16.5" customHeight="1">
      <c r="A311" s="1965" t="s">
        <v>1099</v>
      </c>
      <c r="B311" s="1966" t="s">
        <v>799</v>
      </c>
      <c r="C311" s="1967" t="s">
        <v>340</v>
      </c>
      <c r="D311" s="1968">
        <v>229000</v>
      </c>
      <c r="E311" s="1969">
        <v>175445.02</v>
      </c>
      <c r="F311" s="1970">
        <v>173268.77</v>
      </c>
      <c r="G311" s="1971">
        <v>173268.77</v>
      </c>
      <c r="H311" s="1972" t="s">
        <v>341</v>
      </c>
      <c r="I311" s="1973">
        <v>0</v>
      </c>
      <c r="J311" s="1974">
        <v>173268.77</v>
      </c>
      <c r="K311" s="1975">
        <v>0.75663199999999997</v>
      </c>
      <c r="L311" s="1976" t="s">
        <v>754</v>
      </c>
      <c r="M311" s="1977" t="s">
        <v>157</v>
      </c>
      <c r="N311" s="1978" t="s">
        <v>801</v>
      </c>
      <c r="O311" s="1979" t="s">
        <v>317</v>
      </c>
      <c r="P311" s="1980" t="s">
        <v>323</v>
      </c>
      <c r="Q311" s="1981" t="s">
        <v>309</v>
      </c>
      <c r="R311" s="1982" t="s">
        <v>309</v>
      </c>
      <c r="S311" s="1983" t="s">
        <v>309</v>
      </c>
      <c r="T311" s="1984" t="s">
        <v>309</v>
      </c>
      <c r="U311" s="1985" t="s">
        <v>309</v>
      </c>
      <c r="V311" s="1986" t="s">
        <v>309</v>
      </c>
      <c r="W311" s="1987" t="s">
        <v>309</v>
      </c>
      <c r="X311" s="1988" t="s">
        <v>309</v>
      </c>
      <c r="Y311" s="1989" t="s">
        <v>309</v>
      </c>
      <c r="Z311" s="1990" t="s">
        <v>309</v>
      </c>
      <c r="AA311" s="1991" t="s">
        <v>309</v>
      </c>
      <c r="AB311" s="1992">
        <v>0</v>
      </c>
      <c r="AC311" s="1993" t="s">
        <v>309</v>
      </c>
      <c r="AD311" s="1994" t="s">
        <v>309</v>
      </c>
      <c r="AE311" s="1995" t="s">
        <v>309</v>
      </c>
      <c r="AF311" s="1996" t="s">
        <v>309</v>
      </c>
      <c r="AG311" s="1997" t="s">
        <v>309</v>
      </c>
    </row>
    <row r="312" spans="1:33" ht="16.5" customHeight="1">
      <c r="A312" s="1932" t="s">
        <v>1100</v>
      </c>
      <c r="B312" s="1933" t="s">
        <v>799</v>
      </c>
      <c r="C312" s="1934" t="s">
        <v>340</v>
      </c>
      <c r="D312" s="1935">
        <v>92000</v>
      </c>
      <c r="E312" s="1936">
        <v>50816.91</v>
      </c>
      <c r="F312" s="1937">
        <v>50568.35</v>
      </c>
      <c r="G312" s="1938">
        <v>50568.35</v>
      </c>
      <c r="H312" s="1939" t="s">
        <v>341</v>
      </c>
      <c r="I312" s="1940">
        <v>0</v>
      </c>
      <c r="J312" s="1941">
        <v>50568.35</v>
      </c>
      <c r="K312" s="1942">
        <v>0.54965600000000003</v>
      </c>
      <c r="L312" s="1943" t="s">
        <v>774</v>
      </c>
      <c r="M312" s="1944" t="s">
        <v>157</v>
      </c>
      <c r="N312" s="1945" t="s">
        <v>720</v>
      </c>
      <c r="O312" s="1946" t="s">
        <v>317</v>
      </c>
      <c r="P312" s="1947" t="s">
        <v>323</v>
      </c>
      <c r="Q312" s="1948" t="s">
        <v>309</v>
      </c>
      <c r="R312" s="1949" t="s">
        <v>309</v>
      </c>
      <c r="S312" s="1950" t="s">
        <v>309</v>
      </c>
      <c r="T312" s="1951" t="s">
        <v>309</v>
      </c>
      <c r="U312" s="1952" t="s">
        <v>309</v>
      </c>
      <c r="V312" s="1953" t="s">
        <v>309</v>
      </c>
      <c r="W312" s="1954" t="s">
        <v>309</v>
      </c>
      <c r="X312" s="1955" t="s">
        <v>309</v>
      </c>
      <c r="Y312" s="1956" t="s">
        <v>309</v>
      </c>
      <c r="Z312" s="1957" t="s">
        <v>309</v>
      </c>
      <c r="AA312" s="1958" t="s">
        <v>309</v>
      </c>
      <c r="AB312" s="1959">
        <v>0</v>
      </c>
      <c r="AC312" s="1960" t="s">
        <v>309</v>
      </c>
      <c r="AD312" s="1961" t="s">
        <v>309</v>
      </c>
      <c r="AE312" s="1962" t="s">
        <v>309</v>
      </c>
      <c r="AF312" s="1963" t="s">
        <v>309</v>
      </c>
      <c r="AG312" s="1964" t="s">
        <v>309</v>
      </c>
    </row>
    <row r="313" spans="1:33" ht="16.5" customHeight="1">
      <c r="A313" s="1965" t="s">
        <v>1101</v>
      </c>
      <c r="B313" s="1966" t="s">
        <v>845</v>
      </c>
      <c r="C313" s="1967" t="s">
        <v>340</v>
      </c>
      <c r="D313" s="1968">
        <v>32800</v>
      </c>
      <c r="E313" s="1969">
        <v>20747.509999999998</v>
      </c>
      <c r="F313" s="1970">
        <v>20056.25</v>
      </c>
      <c r="G313" s="1971">
        <v>20056.25</v>
      </c>
      <c r="H313" s="1972" t="s">
        <v>341</v>
      </c>
      <c r="I313" s="1973">
        <v>0</v>
      </c>
      <c r="J313" s="1974">
        <v>20056.25</v>
      </c>
      <c r="K313" s="1975">
        <v>0.61147099999999999</v>
      </c>
      <c r="L313" s="1976" t="s">
        <v>770</v>
      </c>
      <c r="M313" s="1977" t="s">
        <v>324</v>
      </c>
      <c r="N313" s="1978" t="s">
        <v>561</v>
      </c>
      <c r="O313" s="1979" t="s">
        <v>318</v>
      </c>
      <c r="P313" s="1980" t="s">
        <v>323</v>
      </c>
      <c r="Q313" s="1981" t="s">
        <v>309</v>
      </c>
      <c r="R313" s="1982" t="s">
        <v>309</v>
      </c>
      <c r="S313" s="1983" t="s">
        <v>309</v>
      </c>
      <c r="T313" s="1984" t="s">
        <v>309</v>
      </c>
      <c r="U313" s="1985" t="s">
        <v>309</v>
      </c>
      <c r="V313" s="1986" t="s">
        <v>309</v>
      </c>
      <c r="W313" s="1987" t="s">
        <v>309</v>
      </c>
      <c r="X313" s="1988" t="s">
        <v>309</v>
      </c>
      <c r="Y313" s="1989" t="s">
        <v>309</v>
      </c>
      <c r="Z313" s="1990" t="s">
        <v>309</v>
      </c>
      <c r="AA313" s="1991" t="s">
        <v>309</v>
      </c>
      <c r="AB313" s="1992">
        <v>0</v>
      </c>
      <c r="AC313" s="1993" t="s">
        <v>309</v>
      </c>
      <c r="AD313" s="1994" t="s">
        <v>309</v>
      </c>
      <c r="AE313" s="1995" t="s">
        <v>309</v>
      </c>
      <c r="AF313" s="1996" t="s">
        <v>309</v>
      </c>
      <c r="AG313" s="1997" t="s">
        <v>309</v>
      </c>
    </row>
    <row r="314" spans="1:33" ht="16.5" customHeight="1">
      <c r="A314" s="1932" t="s">
        <v>1102</v>
      </c>
      <c r="B314" s="1933" t="s">
        <v>845</v>
      </c>
      <c r="C314" s="1934" t="s">
        <v>340</v>
      </c>
      <c r="D314" s="1935">
        <v>100000</v>
      </c>
      <c r="E314" s="1936">
        <v>76899.83</v>
      </c>
      <c r="F314" s="1937">
        <v>76371.44</v>
      </c>
      <c r="G314" s="1938">
        <v>76371.44</v>
      </c>
      <c r="H314" s="1939" t="s">
        <v>341</v>
      </c>
      <c r="I314" s="1940">
        <v>0</v>
      </c>
      <c r="J314" s="1941">
        <v>76371.44</v>
      </c>
      <c r="K314" s="1942">
        <v>0.763714</v>
      </c>
      <c r="L314" s="1943" t="s">
        <v>770</v>
      </c>
      <c r="M314" s="1944" t="s">
        <v>157</v>
      </c>
      <c r="N314" s="1945" t="s">
        <v>803</v>
      </c>
      <c r="O314" s="1946" t="s">
        <v>317</v>
      </c>
      <c r="P314" s="1947" t="s">
        <v>323</v>
      </c>
      <c r="Q314" s="1948" t="s">
        <v>309</v>
      </c>
      <c r="R314" s="1949" t="s">
        <v>309</v>
      </c>
      <c r="S314" s="1950" t="s">
        <v>309</v>
      </c>
      <c r="T314" s="1951" t="s">
        <v>309</v>
      </c>
      <c r="U314" s="1952" t="s">
        <v>309</v>
      </c>
      <c r="V314" s="1953" t="s">
        <v>309</v>
      </c>
      <c r="W314" s="1954" t="s">
        <v>309</v>
      </c>
      <c r="X314" s="1955" t="s">
        <v>309</v>
      </c>
      <c r="Y314" s="1956" t="s">
        <v>309</v>
      </c>
      <c r="Z314" s="1957" t="s">
        <v>309</v>
      </c>
      <c r="AA314" s="1958" t="s">
        <v>309</v>
      </c>
      <c r="AB314" s="1959">
        <v>76371.44</v>
      </c>
      <c r="AC314" s="1960" t="s">
        <v>309</v>
      </c>
      <c r="AD314" s="1961" t="s">
        <v>309</v>
      </c>
      <c r="AE314" s="1962" t="s">
        <v>309</v>
      </c>
      <c r="AF314" s="1963" t="s">
        <v>309</v>
      </c>
      <c r="AG314" s="1964" t="s">
        <v>309</v>
      </c>
    </row>
    <row r="315" spans="1:33" ht="16.5" customHeight="1">
      <c r="A315" s="1965" t="s">
        <v>1103</v>
      </c>
      <c r="B315" s="1966" t="s">
        <v>845</v>
      </c>
      <c r="C315" s="1967" t="s">
        <v>340</v>
      </c>
      <c r="D315" s="1968">
        <v>86000</v>
      </c>
      <c r="E315" s="1969">
        <v>67472.11</v>
      </c>
      <c r="F315" s="1970">
        <v>66444.960000000006</v>
      </c>
      <c r="G315" s="1971">
        <v>66444.960000000006</v>
      </c>
      <c r="H315" s="1972" t="s">
        <v>341</v>
      </c>
      <c r="I315" s="1973">
        <v>0</v>
      </c>
      <c r="J315" s="1974">
        <v>66444.960000000006</v>
      </c>
      <c r="K315" s="1975">
        <v>0.77261599999999997</v>
      </c>
      <c r="L315" s="1976" t="s">
        <v>756</v>
      </c>
      <c r="M315" s="1977" t="s">
        <v>157</v>
      </c>
      <c r="N315" s="1978" t="s">
        <v>801</v>
      </c>
      <c r="O315" s="1979" t="s">
        <v>317</v>
      </c>
      <c r="P315" s="1980" t="s">
        <v>322</v>
      </c>
      <c r="Q315" s="1981" t="s">
        <v>309</v>
      </c>
      <c r="R315" s="1982" t="s">
        <v>309</v>
      </c>
      <c r="S315" s="1983" t="s">
        <v>309</v>
      </c>
      <c r="T315" s="1984" t="s">
        <v>309</v>
      </c>
      <c r="U315" s="1985" t="s">
        <v>309</v>
      </c>
      <c r="V315" s="1986" t="s">
        <v>309</v>
      </c>
      <c r="W315" s="1987" t="s">
        <v>309</v>
      </c>
      <c r="X315" s="1988" t="s">
        <v>309</v>
      </c>
      <c r="Y315" s="1989" t="s">
        <v>309</v>
      </c>
      <c r="Z315" s="1990" t="s">
        <v>309</v>
      </c>
      <c r="AA315" s="1991" t="s">
        <v>309</v>
      </c>
      <c r="AB315" s="1992">
        <v>0</v>
      </c>
      <c r="AC315" s="1993" t="s">
        <v>309</v>
      </c>
      <c r="AD315" s="1994" t="s">
        <v>309</v>
      </c>
      <c r="AE315" s="1995" t="s">
        <v>309</v>
      </c>
      <c r="AF315" s="1996" t="s">
        <v>309</v>
      </c>
      <c r="AG315" s="1997" t="s">
        <v>309</v>
      </c>
    </row>
    <row r="316" spans="1:33" ht="16.5" customHeight="1">
      <c r="A316" s="1932" t="s">
        <v>1104</v>
      </c>
      <c r="B316" s="1933" t="s">
        <v>845</v>
      </c>
      <c r="C316" s="1934" t="s">
        <v>340</v>
      </c>
      <c r="D316" s="1935">
        <v>57000</v>
      </c>
      <c r="E316" s="1936">
        <v>12646.82</v>
      </c>
      <c r="F316" s="1937">
        <v>12794.52</v>
      </c>
      <c r="G316" s="1938">
        <v>12794.52</v>
      </c>
      <c r="H316" s="1939" t="s">
        <v>341</v>
      </c>
      <c r="I316" s="1940">
        <v>0</v>
      </c>
      <c r="J316" s="1941">
        <v>12794.52</v>
      </c>
      <c r="K316" s="1942">
        <v>0.224465</v>
      </c>
      <c r="L316" s="1943" t="s">
        <v>758</v>
      </c>
      <c r="M316" s="1944" t="s">
        <v>157</v>
      </c>
      <c r="N316" s="1945" t="s">
        <v>801</v>
      </c>
      <c r="O316" s="1946" t="s">
        <v>317</v>
      </c>
      <c r="P316" s="1947" t="s">
        <v>323</v>
      </c>
      <c r="Q316" s="1948" t="s">
        <v>309</v>
      </c>
      <c r="R316" s="1949" t="s">
        <v>309</v>
      </c>
      <c r="S316" s="1950" t="s">
        <v>309</v>
      </c>
      <c r="T316" s="1951" t="s">
        <v>309</v>
      </c>
      <c r="U316" s="1952" t="s">
        <v>309</v>
      </c>
      <c r="V316" s="1953" t="s">
        <v>309</v>
      </c>
      <c r="W316" s="1954" t="s">
        <v>309</v>
      </c>
      <c r="X316" s="1955" t="s">
        <v>309</v>
      </c>
      <c r="Y316" s="1956" t="s">
        <v>309</v>
      </c>
      <c r="Z316" s="1957" t="s">
        <v>309</v>
      </c>
      <c r="AA316" s="1958" t="s">
        <v>309</v>
      </c>
      <c r="AB316" s="1959">
        <v>0</v>
      </c>
      <c r="AC316" s="1960" t="s">
        <v>309</v>
      </c>
      <c r="AD316" s="1961" t="s">
        <v>309</v>
      </c>
      <c r="AE316" s="1962" t="s">
        <v>309</v>
      </c>
      <c r="AF316" s="1963" t="s">
        <v>309</v>
      </c>
      <c r="AG316" s="1964" t="s">
        <v>309</v>
      </c>
    </row>
    <row r="317" spans="1:33" ht="16.5" customHeight="1">
      <c r="A317" s="1965" t="s">
        <v>1105</v>
      </c>
      <c r="B317" s="1966" t="s">
        <v>814</v>
      </c>
      <c r="C317" s="1967" t="s">
        <v>340</v>
      </c>
      <c r="D317" s="1968">
        <v>27708.5</v>
      </c>
      <c r="E317" s="1969">
        <v>18298.34</v>
      </c>
      <c r="F317" s="1970">
        <v>17681.98</v>
      </c>
      <c r="G317" s="1971">
        <v>17681.98</v>
      </c>
      <c r="H317" s="1972" t="s">
        <v>341</v>
      </c>
      <c r="I317" s="1973">
        <v>0</v>
      </c>
      <c r="J317" s="1974">
        <v>17681.98</v>
      </c>
      <c r="K317" s="1975">
        <v>0.63814300000000002</v>
      </c>
      <c r="L317" s="1976" t="s">
        <v>746</v>
      </c>
      <c r="M317" s="1977" t="s">
        <v>324</v>
      </c>
      <c r="N317" s="1978" t="s">
        <v>561</v>
      </c>
      <c r="O317" s="1979" t="s">
        <v>318</v>
      </c>
      <c r="P317" s="1980" t="s">
        <v>323</v>
      </c>
      <c r="Q317" s="1981" t="s">
        <v>309</v>
      </c>
      <c r="R317" s="1982" t="s">
        <v>309</v>
      </c>
      <c r="S317" s="1983" t="s">
        <v>309</v>
      </c>
      <c r="T317" s="1984" t="s">
        <v>309</v>
      </c>
      <c r="U317" s="1985" t="s">
        <v>309</v>
      </c>
      <c r="V317" s="1986" t="s">
        <v>309</v>
      </c>
      <c r="W317" s="1987" t="s">
        <v>309</v>
      </c>
      <c r="X317" s="1988" t="s">
        <v>309</v>
      </c>
      <c r="Y317" s="1989" t="s">
        <v>309</v>
      </c>
      <c r="Z317" s="1990" t="s">
        <v>309</v>
      </c>
      <c r="AA317" s="1991" t="s">
        <v>309</v>
      </c>
      <c r="AB317" s="1992">
        <v>0</v>
      </c>
      <c r="AC317" s="1993" t="s">
        <v>309</v>
      </c>
      <c r="AD317" s="1994" t="s">
        <v>309</v>
      </c>
      <c r="AE317" s="1995" t="s">
        <v>309</v>
      </c>
      <c r="AF317" s="1996" t="s">
        <v>309</v>
      </c>
      <c r="AG317" s="1997" t="s">
        <v>309</v>
      </c>
    </row>
    <row r="318" spans="1:33" ht="16.5" customHeight="1">
      <c r="A318" s="1932" t="s">
        <v>1106</v>
      </c>
      <c r="B318" s="1933" t="s">
        <v>814</v>
      </c>
      <c r="C318" s="1934" t="s">
        <v>340</v>
      </c>
      <c r="D318" s="1935">
        <v>60000</v>
      </c>
      <c r="E318" s="1936">
        <v>22772.86</v>
      </c>
      <c r="F318" s="1937">
        <v>22877.31</v>
      </c>
      <c r="G318" s="1938">
        <v>22877.31</v>
      </c>
      <c r="H318" s="1939" t="s">
        <v>341</v>
      </c>
      <c r="I318" s="1940">
        <v>0</v>
      </c>
      <c r="J318" s="1941">
        <v>22877.31</v>
      </c>
      <c r="K318" s="1942">
        <v>0.38128899999999999</v>
      </c>
      <c r="L318" s="1943" t="s">
        <v>734</v>
      </c>
      <c r="M318" s="1944" t="s">
        <v>157</v>
      </c>
      <c r="N318" s="1945" t="s">
        <v>803</v>
      </c>
      <c r="O318" s="1946" t="s">
        <v>317</v>
      </c>
      <c r="P318" s="1947" t="s">
        <v>323</v>
      </c>
      <c r="Q318" s="1948" t="s">
        <v>309</v>
      </c>
      <c r="R318" s="1949" t="s">
        <v>309</v>
      </c>
      <c r="S318" s="1950" t="s">
        <v>309</v>
      </c>
      <c r="T318" s="1951" t="s">
        <v>309</v>
      </c>
      <c r="U318" s="1952" t="s">
        <v>309</v>
      </c>
      <c r="V318" s="1953" t="s">
        <v>309</v>
      </c>
      <c r="W318" s="1954" t="s">
        <v>309</v>
      </c>
      <c r="X318" s="1955" t="s">
        <v>309</v>
      </c>
      <c r="Y318" s="1956" t="s">
        <v>309</v>
      </c>
      <c r="Z318" s="1957" t="s">
        <v>309</v>
      </c>
      <c r="AA318" s="1958" t="s">
        <v>309</v>
      </c>
      <c r="AB318" s="1959">
        <v>0</v>
      </c>
      <c r="AC318" s="1960" t="s">
        <v>309</v>
      </c>
      <c r="AD318" s="1961" t="s">
        <v>309</v>
      </c>
      <c r="AE318" s="1962" t="s">
        <v>309</v>
      </c>
      <c r="AF318" s="1963" t="s">
        <v>309</v>
      </c>
      <c r="AG318" s="1964" t="s">
        <v>309</v>
      </c>
    </row>
    <row r="319" spans="1:33" ht="16.5" customHeight="1">
      <c r="A319" s="1965" t="s">
        <v>1107</v>
      </c>
      <c r="B319" s="1966" t="s">
        <v>859</v>
      </c>
      <c r="C319" s="1967" t="s">
        <v>340</v>
      </c>
      <c r="D319" s="1968">
        <v>233000</v>
      </c>
      <c r="E319" s="1969">
        <v>161969.71</v>
      </c>
      <c r="F319" s="1970">
        <v>160544.78</v>
      </c>
      <c r="G319" s="1971">
        <v>160544.78</v>
      </c>
      <c r="H319" s="1972" t="s">
        <v>341</v>
      </c>
      <c r="I319" s="1973">
        <v>0</v>
      </c>
      <c r="J319" s="1974">
        <v>160544.78</v>
      </c>
      <c r="K319" s="1975">
        <v>0.68903300000000001</v>
      </c>
      <c r="L319" s="1976" t="s">
        <v>792</v>
      </c>
      <c r="M319" s="1977" t="s">
        <v>157</v>
      </c>
      <c r="N319" s="1978" t="s">
        <v>605</v>
      </c>
      <c r="O319" s="1979" t="s">
        <v>317</v>
      </c>
      <c r="P319" s="1980" t="s">
        <v>323</v>
      </c>
      <c r="Q319" s="1981" t="s">
        <v>309</v>
      </c>
      <c r="R319" s="1982" t="s">
        <v>309</v>
      </c>
      <c r="S319" s="1983" t="s">
        <v>309</v>
      </c>
      <c r="T319" s="1984" t="s">
        <v>309</v>
      </c>
      <c r="U319" s="1985" t="s">
        <v>309</v>
      </c>
      <c r="V319" s="1986" t="s">
        <v>309</v>
      </c>
      <c r="W319" s="1987" t="s">
        <v>309</v>
      </c>
      <c r="X319" s="1988" t="s">
        <v>309</v>
      </c>
      <c r="Y319" s="1989" t="s">
        <v>309</v>
      </c>
      <c r="Z319" s="1990" t="s">
        <v>309</v>
      </c>
      <c r="AA319" s="1991" t="s">
        <v>309</v>
      </c>
      <c r="AB319" s="1992">
        <v>0</v>
      </c>
      <c r="AC319" s="1993" t="s">
        <v>309</v>
      </c>
      <c r="AD319" s="1994" t="s">
        <v>309</v>
      </c>
      <c r="AE319" s="1995" t="s">
        <v>309</v>
      </c>
      <c r="AF319" s="1996" t="s">
        <v>309</v>
      </c>
      <c r="AG319" s="1997" t="s">
        <v>309</v>
      </c>
    </row>
    <row r="320" spans="1:33" ht="16.5" customHeight="1">
      <c r="A320" s="1932" t="s">
        <v>1108</v>
      </c>
      <c r="B320" s="1933" t="s">
        <v>859</v>
      </c>
      <c r="C320" s="1934" t="s">
        <v>340</v>
      </c>
      <c r="D320" s="1935">
        <v>171000</v>
      </c>
      <c r="E320" s="1936">
        <v>143917.92000000001</v>
      </c>
      <c r="F320" s="1937">
        <v>142125.57999999999</v>
      </c>
      <c r="G320" s="1938">
        <v>142125.57999999999</v>
      </c>
      <c r="H320" s="1939" t="s">
        <v>341</v>
      </c>
      <c r="I320" s="1940">
        <v>0</v>
      </c>
      <c r="J320" s="1941">
        <v>142125.57999999999</v>
      </c>
      <c r="K320" s="1942">
        <v>0.83114399999999999</v>
      </c>
      <c r="L320" s="1943" t="s">
        <v>786</v>
      </c>
      <c r="M320" s="1944" t="s">
        <v>157</v>
      </c>
      <c r="N320" s="1945" t="s">
        <v>801</v>
      </c>
      <c r="O320" s="1946" t="s">
        <v>317</v>
      </c>
      <c r="P320" s="1947" t="s">
        <v>323</v>
      </c>
      <c r="Q320" s="1948" t="s">
        <v>309</v>
      </c>
      <c r="R320" s="1949" t="s">
        <v>309</v>
      </c>
      <c r="S320" s="1950" t="s">
        <v>309</v>
      </c>
      <c r="T320" s="1951" t="s">
        <v>309</v>
      </c>
      <c r="U320" s="1952" t="s">
        <v>309</v>
      </c>
      <c r="V320" s="1953" t="s">
        <v>309</v>
      </c>
      <c r="W320" s="1954" t="s">
        <v>309</v>
      </c>
      <c r="X320" s="1955" t="s">
        <v>309</v>
      </c>
      <c r="Y320" s="1956" t="s">
        <v>309</v>
      </c>
      <c r="Z320" s="1957" t="s">
        <v>309</v>
      </c>
      <c r="AA320" s="1958" t="s">
        <v>309</v>
      </c>
      <c r="AB320" s="1959">
        <v>0</v>
      </c>
      <c r="AC320" s="1960" t="s">
        <v>309</v>
      </c>
      <c r="AD320" s="1961" t="s">
        <v>309</v>
      </c>
      <c r="AE320" s="1962" t="s">
        <v>309</v>
      </c>
      <c r="AF320" s="1963" t="s">
        <v>309</v>
      </c>
      <c r="AG320" s="1964" t="s">
        <v>309</v>
      </c>
    </row>
    <row r="321" spans="1:33" ht="16.5" customHeight="1">
      <c r="A321" s="1965" t="s">
        <v>1109</v>
      </c>
      <c r="B321" s="1966" t="s">
        <v>859</v>
      </c>
      <c r="C321" s="1967" t="s">
        <v>340</v>
      </c>
      <c r="D321" s="1968">
        <v>80000</v>
      </c>
      <c r="E321" s="1969">
        <v>39254.28</v>
      </c>
      <c r="F321" s="1970">
        <v>39744.370000000003</v>
      </c>
      <c r="G321" s="1971">
        <v>39744.370000000003</v>
      </c>
      <c r="H321" s="1972" t="s">
        <v>341</v>
      </c>
      <c r="I321" s="1973">
        <v>0</v>
      </c>
      <c r="J321" s="1974">
        <v>39744.370000000003</v>
      </c>
      <c r="K321" s="1975">
        <v>0.496805</v>
      </c>
      <c r="L321" s="1976" t="s">
        <v>778</v>
      </c>
      <c r="M321" s="1977" t="s">
        <v>157</v>
      </c>
      <c r="N321" s="1978" t="s">
        <v>803</v>
      </c>
      <c r="O321" s="1979" t="s">
        <v>317</v>
      </c>
      <c r="P321" s="1980" t="s">
        <v>323</v>
      </c>
      <c r="Q321" s="1981" t="s">
        <v>309</v>
      </c>
      <c r="R321" s="1982" t="s">
        <v>309</v>
      </c>
      <c r="S321" s="1983" t="s">
        <v>309</v>
      </c>
      <c r="T321" s="1984" t="s">
        <v>309</v>
      </c>
      <c r="U321" s="1985" t="s">
        <v>309</v>
      </c>
      <c r="V321" s="1986" t="s">
        <v>309</v>
      </c>
      <c r="W321" s="1987" t="s">
        <v>309</v>
      </c>
      <c r="X321" s="1988" t="s">
        <v>309</v>
      </c>
      <c r="Y321" s="1989" t="s">
        <v>309</v>
      </c>
      <c r="Z321" s="1990" t="s">
        <v>309</v>
      </c>
      <c r="AA321" s="1991" t="s">
        <v>309</v>
      </c>
      <c r="AB321" s="1992">
        <v>0</v>
      </c>
      <c r="AC321" s="1993" t="s">
        <v>309</v>
      </c>
      <c r="AD321" s="1994" t="s">
        <v>309</v>
      </c>
      <c r="AE321" s="1995" t="s">
        <v>309</v>
      </c>
      <c r="AF321" s="1996" t="s">
        <v>309</v>
      </c>
      <c r="AG321" s="1997" t="s">
        <v>309</v>
      </c>
    </row>
    <row r="322" spans="1:33" ht="16.5" customHeight="1">
      <c r="A322" s="1932" t="s">
        <v>1110</v>
      </c>
      <c r="B322" s="1933" t="s">
        <v>859</v>
      </c>
      <c r="C322" s="1934" t="s">
        <v>340</v>
      </c>
      <c r="D322" s="1935">
        <v>196000</v>
      </c>
      <c r="E322" s="1936">
        <v>165243.75</v>
      </c>
      <c r="F322" s="1937">
        <v>163066.4</v>
      </c>
      <c r="G322" s="1938">
        <v>163066.4</v>
      </c>
      <c r="H322" s="1939" t="s">
        <v>341</v>
      </c>
      <c r="I322" s="1940">
        <v>0</v>
      </c>
      <c r="J322" s="1941">
        <v>163066.4</v>
      </c>
      <c r="K322" s="1942">
        <v>0.83197100000000002</v>
      </c>
      <c r="L322" s="1943" t="s">
        <v>752</v>
      </c>
      <c r="M322" s="1944" t="s">
        <v>157</v>
      </c>
      <c r="N322" s="1945" t="s">
        <v>801</v>
      </c>
      <c r="O322" s="1946" t="s">
        <v>317</v>
      </c>
      <c r="P322" s="1947" t="s">
        <v>323</v>
      </c>
      <c r="Q322" s="1948" t="s">
        <v>309</v>
      </c>
      <c r="R322" s="1949" t="s">
        <v>309</v>
      </c>
      <c r="S322" s="1950" t="s">
        <v>309</v>
      </c>
      <c r="T322" s="1951" t="s">
        <v>309</v>
      </c>
      <c r="U322" s="1952" t="s">
        <v>309</v>
      </c>
      <c r="V322" s="1953" t="s">
        <v>309</v>
      </c>
      <c r="W322" s="1954" t="s">
        <v>309</v>
      </c>
      <c r="X322" s="1955" t="s">
        <v>309</v>
      </c>
      <c r="Y322" s="1956" t="s">
        <v>309</v>
      </c>
      <c r="Z322" s="1957" t="s">
        <v>309</v>
      </c>
      <c r="AA322" s="1958" t="s">
        <v>309</v>
      </c>
      <c r="AB322" s="1959">
        <v>0</v>
      </c>
      <c r="AC322" s="1960" t="s">
        <v>309</v>
      </c>
      <c r="AD322" s="1961" t="s">
        <v>309</v>
      </c>
      <c r="AE322" s="1962" t="s">
        <v>309</v>
      </c>
      <c r="AF322" s="1963" t="s">
        <v>309</v>
      </c>
      <c r="AG322" s="1964" t="s">
        <v>309</v>
      </c>
    </row>
    <row r="323" spans="1:33" ht="16.5" customHeight="1">
      <c r="A323" s="1965" t="s">
        <v>1111</v>
      </c>
      <c r="B323" s="1966" t="s">
        <v>802</v>
      </c>
      <c r="C323" s="1967" t="s">
        <v>340</v>
      </c>
      <c r="D323" s="1968">
        <v>170000</v>
      </c>
      <c r="E323" s="1969">
        <v>145605.51</v>
      </c>
      <c r="F323" s="1970">
        <v>143776.84</v>
      </c>
      <c r="G323" s="1971">
        <v>143776.84</v>
      </c>
      <c r="H323" s="1972" t="s">
        <v>341</v>
      </c>
      <c r="I323" s="1973">
        <v>0</v>
      </c>
      <c r="J323" s="1974">
        <v>143776.84</v>
      </c>
      <c r="K323" s="1975">
        <v>0.845746</v>
      </c>
      <c r="L323" s="1976" t="s">
        <v>754</v>
      </c>
      <c r="M323" s="1977" t="s">
        <v>157</v>
      </c>
      <c r="N323" s="1978" t="s">
        <v>801</v>
      </c>
      <c r="O323" s="1979" t="s">
        <v>317</v>
      </c>
      <c r="P323" s="1980" t="s">
        <v>323</v>
      </c>
      <c r="Q323" s="1981" t="s">
        <v>309</v>
      </c>
      <c r="R323" s="1982" t="s">
        <v>309</v>
      </c>
      <c r="S323" s="1983" t="s">
        <v>309</v>
      </c>
      <c r="T323" s="1984" t="s">
        <v>309</v>
      </c>
      <c r="U323" s="1985" t="s">
        <v>309</v>
      </c>
      <c r="V323" s="1986" t="s">
        <v>309</v>
      </c>
      <c r="W323" s="1987" t="s">
        <v>309</v>
      </c>
      <c r="X323" s="1988" t="s">
        <v>309</v>
      </c>
      <c r="Y323" s="1989" t="s">
        <v>309</v>
      </c>
      <c r="Z323" s="1990" t="s">
        <v>309</v>
      </c>
      <c r="AA323" s="1991" t="s">
        <v>309</v>
      </c>
      <c r="AB323" s="1992">
        <v>0</v>
      </c>
      <c r="AC323" s="1993" t="s">
        <v>309</v>
      </c>
      <c r="AD323" s="1994" t="s">
        <v>309</v>
      </c>
      <c r="AE323" s="1995" t="s">
        <v>309</v>
      </c>
      <c r="AF323" s="1996" t="s">
        <v>309</v>
      </c>
      <c r="AG323" s="1997" t="s">
        <v>309</v>
      </c>
    </row>
    <row r="324" spans="1:33" ht="16.5" customHeight="1">
      <c r="A324" s="1932" t="s">
        <v>1112</v>
      </c>
      <c r="B324" s="1933" t="s">
        <v>804</v>
      </c>
      <c r="C324" s="1934" t="s">
        <v>340</v>
      </c>
      <c r="D324" s="1935">
        <v>134800</v>
      </c>
      <c r="E324" s="1936">
        <v>116402.76</v>
      </c>
      <c r="F324" s="1937">
        <v>115409.61</v>
      </c>
      <c r="G324" s="1938">
        <v>115409.61</v>
      </c>
      <c r="H324" s="1939" t="s">
        <v>341</v>
      </c>
      <c r="I324" s="1940">
        <v>0</v>
      </c>
      <c r="J324" s="1941">
        <v>115409.61</v>
      </c>
      <c r="K324" s="1942">
        <v>0.85615399999999997</v>
      </c>
      <c r="L324" s="1943" t="s">
        <v>748</v>
      </c>
      <c r="M324" s="1944" t="s">
        <v>157</v>
      </c>
      <c r="N324" s="1945" t="s">
        <v>803</v>
      </c>
      <c r="O324" s="1946" t="s">
        <v>317</v>
      </c>
      <c r="P324" s="1947" t="s">
        <v>323</v>
      </c>
      <c r="Q324" s="1948" t="s">
        <v>309</v>
      </c>
      <c r="R324" s="1949" t="s">
        <v>309</v>
      </c>
      <c r="S324" s="1950" t="s">
        <v>309</v>
      </c>
      <c r="T324" s="1951" t="s">
        <v>309</v>
      </c>
      <c r="U324" s="1952" t="s">
        <v>309</v>
      </c>
      <c r="V324" s="1953" t="s">
        <v>309</v>
      </c>
      <c r="W324" s="1954" t="s">
        <v>309</v>
      </c>
      <c r="X324" s="1955" t="s">
        <v>309</v>
      </c>
      <c r="Y324" s="1956" t="s">
        <v>309</v>
      </c>
      <c r="Z324" s="1957" t="s">
        <v>309</v>
      </c>
      <c r="AA324" s="1958" t="s">
        <v>309</v>
      </c>
      <c r="AB324" s="1959">
        <v>0</v>
      </c>
      <c r="AC324" s="1960" t="s">
        <v>309</v>
      </c>
      <c r="AD324" s="1961" t="s">
        <v>309</v>
      </c>
      <c r="AE324" s="1962" t="s">
        <v>309</v>
      </c>
      <c r="AF324" s="1963" t="s">
        <v>309</v>
      </c>
      <c r="AG324" s="1964" t="s">
        <v>309</v>
      </c>
    </row>
    <row r="325" spans="1:33" ht="16.5" customHeight="1">
      <c r="A325" s="1965" t="s">
        <v>1113</v>
      </c>
      <c r="B325" s="1966" t="s">
        <v>802</v>
      </c>
      <c r="C325" s="1967" t="s">
        <v>340</v>
      </c>
      <c r="D325" s="1968">
        <v>160990</v>
      </c>
      <c r="E325" s="1969">
        <v>137619.49</v>
      </c>
      <c r="F325" s="1970">
        <v>136003.54999999999</v>
      </c>
      <c r="G325" s="1971">
        <v>136003.54999999999</v>
      </c>
      <c r="H325" s="1972" t="s">
        <v>341</v>
      </c>
      <c r="I325" s="1973">
        <v>0</v>
      </c>
      <c r="J325" s="1974">
        <v>136003.54999999999</v>
      </c>
      <c r="K325" s="1975">
        <v>0.84479499999999996</v>
      </c>
      <c r="L325" s="1976" t="s">
        <v>784</v>
      </c>
      <c r="M325" s="1977" t="s">
        <v>157</v>
      </c>
      <c r="N325" s="1978" t="s">
        <v>605</v>
      </c>
      <c r="O325" s="1979" t="s">
        <v>317</v>
      </c>
      <c r="P325" s="1980" t="s">
        <v>323</v>
      </c>
      <c r="Q325" s="1981" t="s">
        <v>309</v>
      </c>
      <c r="R325" s="1982" t="s">
        <v>309</v>
      </c>
      <c r="S325" s="1983" t="s">
        <v>309</v>
      </c>
      <c r="T325" s="1984" t="s">
        <v>309</v>
      </c>
      <c r="U325" s="1985" t="s">
        <v>309</v>
      </c>
      <c r="V325" s="1986" t="s">
        <v>309</v>
      </c>
      <c r="W325" s="1987" t="s">
        <v>309</v>
      </c>
      <c r="X325" s="1988" t="s">
        <v>309</v>
      </c>
      <c r="Y325" s="1989" t="s">
        <v>309</v>
      </c>
      <c r="Z325" s="1990" t="s">
        <v>309</v>
      </c>
      <c r="AA325" s="1991" t="s">
        <v>309</v>
      </c>
      <c r="AB325" s="1992">
        <v>0</v>
      </c>
      <c r="AC325" s="1993" t="s">
        <v>309</v>
      </c>
      <c r="AD325" s="1994" t="s">
        <v>309</v>
      </c>
      <c r="AE325" s="1995" t="s">
        <v>309</v>
      </c>
      <c r="AF325" s="1996" t="s">
        <v>309</v>
      </c>
      <c r="AG325" s="1997" t="s">
        <v>309</v>
      </c>
    </row>
    <row r="326" spans="1:33" ht="16.5" customHeight="1">
      <c r="A326" s="1932" t="s">
        <v>1114</v>
      </c>
      <c r="B326" s="1933" t="s">
        <v>802</v>
      </c>
      <c r="C326" s="1934" t="s">
        <v>340</v>
      </c>
      <c r="D326" s="1935">
        <v>140000</v>
      </c>
      <c r="E326" s="1936">
        <v>110999.28</v>
      </c>
      <c r="F326" s="1937">
        <v>110565.78</v>
      </c>
      <c r="G326" s="1938">
        <v>110565.78</v>
      </c>
      <c r="H326" s="1939" t="s">
        <v>341</v>
      </c>
      <c r="I326" s="1940">
        <v>0</v>
      </c>
      <c r="J326" s="1941">
        <v>110565.78</v>
      </c>
      <c r="K326" s="1942">
        <v>0.78975600000000001</v>
      </c>
      <c r="L326" s="1943" t="s">
        <v>758</v>
      </c>
      <c r="M326" s="1944" t="s">
        <v>157</v>
      </c>
      <c r="N326" s="1945" t="s">
        <v>803</v>
      </c>
      <c r="O326" s="1946" t="s">
        <v>317</v>
      </c>
      <c r="P326" s="1947" t="s">
        <v>323</v>
      </c>
      <c r="Q326" s="1948" t="s">
        <v>309</v>
      </c>
      <c r="R326" s="1949" t="s">
        <v>309</v>
      </c>
      <c r="S326" s="1950" t="s">
        <v>309</v>
      </c>
      <c r="T326" s="1951" t="s">
        <v>309</v>
      </c>
      <c r="U326" s="1952" t="s">
        <v>309</v>
      </c>
      <c r="V326" s="1953" t="s">
        <v>309</v>
      </c>
      <c r="W326" s="1954" t="s">
        <v>309</v>
      </c>
      <c r="X326" s="1955" t="s">
        <v>309</v>
      </c>
      <c r="Y326" s="1956" t="s">
        <v>309</v>
      </c>
      <c r="Z326" s="1957" t="s">
        <v>309</v>
      </c>
      <c r="AA326" s="1958" t="s">
        <v>309</v>
      </c>
      <c r="AB326" s="1959">
        <v>0</v>
      </c>
      <c r="AC326" s="1960" t="s">
        <v>309</v>
      </c>
      <c r="AD326" s="1961" t="s">
        <v>309</v>
      </c>
      <c r="AE326" s="1962" t="s">
        <v>309</v>
      </c>
      <c r="AF326" s="1963" t="s">
        <v>309</v>
      </c>
      <c r="AG326" s="1964" t="s">
        <v>309</v>
      </c>
    </row>
    <row r="327" spans="1:33" ht="16.5" customHeight="1">
      <c r="A327" s="1965" t="s">
        <v>1115</v>
      </c>
      <c r="B327" s="1966" t="s">
        <v>804</v>
      </c>
      <c r="C327" s="1967" t="s">
        <v>340</v>
      </c>
      <c r="D327" s="1968">
        <v>60000</v>
      </c>
      <c r="E327" s="1969">
        <v>51951.17</v>
      </c>
      <c r="F327" s="1970">
        <v>51449.02</v>
      </c>
      <c r="G327" s="1971">
        <v>51449.02</v>
      </c>
      <c r="H327" s="1972" t="s">
        <v>341</v>
      </c>
      <c r="I327" s="1973">
        <v>0</v>
      </c>
      <c r="J327" s="1974">
        <v>51449.02</v>
      </c>
      <c r="K327" s="1975">
        <v>0.85748400000000002</v>
      </c>
      <c r="L327" s="1976" t="s">
        <v>770</v>
      </c>
      <c r="M327" s="1977" t="s">
        <v>157</v>
      </c>
      <c r="N327" s="1978" t="s">
        <v>720</v>
      </c>
      <c r="O327" s="1979" t="s">
        <v>317</v>
      </c>
      <c r="P327" s="1980" t="s">
        <v>323</v>
      </c>
      <c r="Q327" s="1981" t="s">
        <v>309</v>
      </c>
      <c r="R327" s="1982" t="s">
        <v>309</v>
      </c>
      <c r="S327" s="1983" t="s">
        <v>309</v>
      </c>
      <c r="T327" s="1984" t="s">
        <v>309</v>
      </c>
      <c r="U327" s="1985" t="s">
        <v>309</v>
      </c>
      <c r="V327" s="1986" t="s">
        <v>309</v>
      </c>
      <c r="W327" s="1987" t="s">
        <v>309</v>
      </c>
      <c r="X327" s="1988" t="s">
        <v>309</v>
      </c>
      <c r="Y327" s="1989" t="s">
        <v>309</v>
      </c>
      <c r="Z327" s="1990" t="s">
        <v>309</v>
      </c>
      <c r="AA327" s="1991" t="s">
        <v>309</v>
      </c>
      <c r="AB327" s="1992">
        <v>0</v>
      </c>
      <c r="AC327" s="1993" t="s">
        <v>309</v>
      </c>
      <c r="AD327" s="1994" t="s">
        <v>309</v>
      </c>
      <c r="AE327" s="1995" t="s">
        <v>309</v>
      </c>
      <c r="AF327" s="1996" t="s">
        <v>309</v>
      </c>
      <c r="AG327" s="1997" t="s">
        <v>309</v>
      </c>
    </row>
    <row r="328" spans="1:33" ht="16.5" customHeight="1">
      <c r="A328" s="1932" t="s">
        <v>1116</v>
      </c>
      <c r="B328" s="1933" t="s">
        <v>804</v>
      </c>
      <c r="C328" s="1934" t="s">
        <v>340</v>
      </c>
      <c r="D328" s="1935">
        <v>176736</v>
      </c>
      <c r="E328" s="1936">
        <v>152922.09</v>
      </c>
      <c r="F328" s="1937">
        <v>151492.39000000001</v>
      </c>
      <c r="G328" s="1938">
        <v>151492.39000000001</v>
      </c>
      <c r="H328" s="1939" t="s">
        <v>341</v>
      </c>
      <c r="I328" s="1940">
        <v>0</v>
      </c>
      <c r="J328" s="1941">
        <v>151492.39000000001</v>
      </c>
      <c r="K328" s="1942">
        <v>0.85716800000000004</v>
      </c>
      <c r="L328" s="1943" t="s">
        <v>748</v>
      </c>
      <c r="M328" s="1944" t="s">
        <v>157</v>
      </c>
      <c r="N328" s="1945" t="s">
        <v>605</v>
      </c>
      <c r="O328" s="1946" t="s">
        <v>317</v>
      </c>
      <c r="P328" s="1947" t="s">
        <v>323</v>
      </c>
      <c r="Q328" s="1948" t="s">
        <v>309</v>
      </c>
      <c r="R328" s="1949" t="s">
        <v>309</v>
      </c>
      <c r="S328" s="1950" t="s">
        <v>309</v>
      </c>
      <c r="T328" s="1951" t="s">
        <v>309</v>
      </c>
      <c r="U328" s="1952" t="s">
        <v>309</v>
      </c>
      <c r="V328" s="1953" t="s">
        <v>309</v>
      </c>
      <c r="W328" s="1954" t="s">
        <v>309</v>
      </c>
      <c r="X328" s="1955" t="s">
        <v>309</v>
      </c>
      <c r="Y328" s="1956" t="s">
        <v>309</v>
      </c>
      <c r="Z328" s="1957" t="s">
        <v>309</v>
      </c>
      <c r="AA328" s="1958" t="s">
        <v>309</v>
      </c>
      <c r="AB328" s="1959">
        <v>0</v>
      </c>
      <c r="AC328" s="1960" t="s">
        <v>309</v>
      </c>
      <c r="AD328" s="1961" t="s">
        <v>309</v>
      </c>
      <c r="AE328" s="1962" t="s">
        <v>309</v>
      </c>
      <c r="AF328" s="1963" t="s">
        <v>309</v>
      </c>
      <c r="AG328" s="1964" t="s">
        <v>309</v>
      </c>
    </row>
    <row r="329" spans="1:33" ht="16.5" customHeight="1">
      <c r="A329" s="1965" t="s">
        <v>1117</v>
      </c>
      <c r="B329" s="1966" t="s">
        <v>804</v>
      </c>
      <c r="C329" s="1967" t="s">
        <v>340</v>
      </c>
      <c r="D329" s="1968">
        <v>60000</v>
      </c>
      <c r="E329" s="1969">
        <v>26514.34</v>
      </c>
      <c r="F329" s="1970">
        <v>26835</v>
      </c>
      <c r="G329" s="1971">
        <v>26835</v>
      </c>
      <c r="H329" s="1972" t="s">
        <v>341</v>
      </c>
      <c r="I329" s="1973">
        <v>0</v>
      </c>
      <c r="J329" s="1974">
        <v>26835</v>
      </c>
      <c r="K329" s="1975">
        <v>0.44724999999999998</v>
      </c>
      <c r="L329" s="1976" t="s">
        <v>744</v>
      </c>
      <c r="M329" s="1977" t="s">
        <v>157</v>
      </c>
      <c r="N329" s="1978" t="s">
        <v>801</v>
      </c>
      <c r="O329" s="1979" t="s">
        <v>317</v>
      </c>
      <c r="P329" s="1980" t="s">
        <v>323</v>
      </c>
      <c r="Q329" s="1981" t="s">
        <v>309</v>
      </c>
      <c r="R329" s="1982" t="s">
        <v>309</v>
      </c>
      <c r="S329" s="1983" t="s">
        <v>309</v>
      </c>
      <c r="T329" s="1984" t="s">
        <v>309</v>
      </c>
      <c r="U329" s="1985" t="s">
        <v>309</v>
      </c>
      <c r="V329" s="1986" t="s">
        <v>309</v>
      </c>
      <c r="W329" s="1987" t="s">
        <v>309</v>
      </c>
      <c r="X329" s="1988" t="s">
        <v>309</v>
      </c>
      <c r="Y329" s="1989" t="s">
        <v>309</v>
      </c>
      <c r="Z329" s="1990" t="s">
        <v>309</v>
      </c>
      <c r="AA329" s="1991" t="s">
        <v>309</v>
      </c>
      <c r="AB329" s="1992">
        <v>0</v>
      </c>
      <c r="AC329" s="1993" t="s">
        <v>309</v>
      </c>
      <c r="AD329" s="1994" t="s">
        <v>309</v>
      </c>
      <c r="AE329" s="1995" t="s">
        <v>309</v>
      </c>
      <c r="AF329" s="1996" t="s">
        <v>309</v>
      </c>
      <c r="AG329" s="1997" t="s">
        <v>309</v>
      </c>
    </row>
    <row r="330" spans="1:33" ht="16.5" customHeight="1">
      <c r="A330" s="1932" t="s">
        <v>1118</v>
      </c>
      <c r="B330" s="1933" t="s">
        <v>804</v>
      </c>
      <c r="C330" s="1934" t="s">
        <v>340</v>
      </c>
      <c r="D330" s="1935">
        <v>119851.3</v>
      </c>
      <c r="E330" s="1936">
        <v>0</v>
      </c>
      <c r="F330" s="1937">
        <v>91668.92</v>
      </c>
      <c r="G330" s="1938">
        <v>91668.92</v>
      </c>
      <c r="H330" s="1939" t="s">
        <v>341</v>
      </c>
      <c r="I330" s="1940">
        <v>0</v>
      </c>
      <c r="J330" s="1941">
        <v>91668.92</v>
      </c>
      <c r="K330" s="1942">
        <v>0.76485499999999995</v>
      </c>
      <c r="L330" s="1943" t="s">
        <v>784</v>
      </c>
      <c r="M330" s="1944" t="s">
        <v>324</v>
      </c>
      <c r="N330" s="1945" t="s">
        <v>561</v>
      </c>
      <c r="O330" s="1946" t="s">
        <v>318</v>
      </c>
      <c r="P330" s="1947" t="s">
        <v>323</v>
      </c>
      <c r="Q330" s="1948" t="s">
        <v>309</v>
      </c>
      <c r="R330" s="1949" t="s">
        <v>309</v>
      </c>
      <c r="S330" s="1950" t="s">
        <v>309</v>
      </c>
      <c r="T330" s="1951" t="s">
        <v>309</v>
      </c>
      <c r="U330" s="1952" t="s">
        <v>309</v>
      </c>
      <c r="V330" s="1953" t="s">
        <v>309</v>
      </c>
      <c r="W330" s="1954" t="s">
        <v>309</v>
      </c>
      <c r="X330" s="1955" t="s">
        <v>309</v>
      </c>
      <c r="Y330" s="1956" t="s">
        <v>309</v>
      </c>
      <c r="Z330" s="1957" t="s">
        <v>309</v>
      </c>
      <c r="AA330" s="1958" t="s">
        <v>309</v>
      </c>
      <c r="AB330" s="1959">
        <v>0</v>
      </c>
      <c r="AC330" s="1960" t="s">
        <v>309</v>
      </c>
      <c r="AD330" s="1961" t="s">
        <v>309</v>
      </c>
      <c r="AE330" s="1962" t="s">
        <v>309</v>
      </c>
      <c r="AF330" s="1963" t="s">
        <v>309</v>
      </c>
      <c r="AG330" s="1964" t="s">
        <v>309</v>
      </c>
    </row>
    <row r="331" spans="1:33" ht="16.5" customHeight="1">
      <c r="A331" s="1965" t="s">
        <v>1119</v>
      </c>
      <c r="B331" s="1966" t="s">
        <v>868</v>
      </c>
      <c r="C331" s="1967" t="s">
        <v>341</v>
      </c>
      <c r="D331" s="1968">
        <v>55000</v>
      </c>
      <c r="E331" s="1969">
        <v>4982.22</v>
      </c>
      <c r="F331" s="1970">
        <v>4968.25</v>
      </c>
      <c r="G331" s="1971">
        <v>4968.25</v>
      </c>
      <c r="H331" s="1972" t="s">
        <v>342</v>
      </c>
      <c r="I331" s="1973">
        <v>0</v>
      </c>
      <c r="J331" s="1974">
        <v>4968.25</v>
      </c>
      <c r="K331" s="1975">
        <v>9.0331999999999996E-2</v>
      </c>
      <c r="L331" s="1976" t="s">
        <v>734</v>
      </c>
      <c r="M331" s="1977" t="s">
        <v>157</v>
      </c>
      <c r="N331" s="1978" t="s">
        <v>801</v>
      </c>
      <c r="O331" s="1979" t="s">
        <v>317</v>
      </c>
      <c r="P331" s="1980" t="s">
        <v>323</v>
      </c>
      <c r="Q331" s="1981" t="s">
        <v>309</v>
      </c>
      <c r="R331" s="1982" t="s">
        <v>309</v>
      </c>
      <c r="S331" s="1983" t="s">
        <v>309</v>
      </c>
      <c r="T331" s="1984" t="s">
        <v>309</v>
      </c>
      <c r="U331" s="1985" t="s">
        <v>309</v>
      </c>
      <c r="V331" s="1986" t="s">
        <v>309</v>
      </c>
      <c r="W331" s="1987" t="s">
        <v>309</v>
      </c>
      <c r="X331" s="1988" t="s">
        <v>309</v>
      </c>
      <c r="Y331" s="1989" t="s">
        <v>309</v>
      </c>
      <c r="Z331" s="1990" t="s">
        <v>309</v>
      </c>
      <c r="AA331" s="1991" t="s">
        <v>309</v>
      </c>
      <c r="AB331" s="1992" t="s">
        <v>309</v>
      </c>
      <c r="AC331" s="1993">
        <v>0</v>
      </c>
      <c r="AD331" s="1994" t="s">
        <v>309</v>
      </c>
      <c r="AE331" s="1995" t="s">
        <v>309</v>
      </c>
      <c r="AF331" s="1996" t="s">
        <v>309</v>
      </c>
      <c r="AG331" s="1997" t="s">
        <v>309</v>
      </c>
    </row>
    <row r="332" spans="1:33" ht="16.5" customHeight="1">
      <c r="A332" s="1932" t="s">
        <v>1120</v>
      </c>
      <c r="B332" s="1933" t="s">
        <v>919</v>
      </c>
      <c r="C332" s="1934" t="s">
        <v>341</v>
      </c>
      <c r="D332" s="1935">
        <v>75000</v>
      </c>
      <c r="E332" s="1936">
        <v>43550.71</v>
      </c>
      <c r="F332" s="1937">
        <v>42908.61</v>
      </c>
      <c r="G332" s="1938">
        <v>42908.61</v>
      </c>
      <c r="H332" s="1939" t="s">
        <v>342</v>
      </c>
      <c r="I332" s="1940">
        <v>0</v>
      </c>
      <c r="J332" s="1941">
        <v>42908.61</v>
      </c>
      <c r="K332" s="1942">
        <v>0.57211500000000004</v>
      </c>
      <c r="L332" s="1943" t="s">
        <v>778</v>
      </c>
      <c r="M332" s="1944" t="s">
        <v>157</v>
      </c>
      <c r="N332" s="1945" t="s">
        <v>801</v>
      </c>
      <c r="O332" s="1946" t="s">
        <v>317</v>
      </c>
      <c r="P332" s="1947" t="s">
        <v>323</v>
      </c>
      <c r="Q332" s="1948" t="s">
        <v>309</v>
      </c>
      <c r="R332" s="1949" t="s">
        <v>309</v>
      </c>
      <c r="S332" s="1950" t="s">
        <v>309</v>
      </c>
      <c r="T332" s="1951" t="s">
        <v>309</v>
      </c>
      <c r="U332" s="1952" t="s">
        <v>309</v>
      </c>
      <c r="V332" s="1953" t="s">
        <v>309</v>
      </c>
      <c r="W332" s="1954" t="s">
        <v>309</v>
      </c>
      <c r="X332" s="1955" t="s">
        <v>309</v>
      </c>
      <c r="Y332" s="1956" t="s">
        <v>309</v>
      </c>
      <c r="Z332" s="1957" t="s">
        <v>309</v>
      </c>
      <c r="AA332" s="1958" t="s">
        <v>309</v>
      </c>
      <c r="AB332" s="1959" t="s">
        <v>309</v>
      </c>
      <c r="AC332" s="1960">
        <v>0</v>
      </c>
      <c r="AD332" s="1961" t="s">
        <v>309</v>
      </c>
      <c r="AE332" s="1962" t="s">
        <v>309</v>
      </c>
      <c r="AF332" s="1963" t="s">
        <v>309</v>
      </c>
      <c r="AG332" s="1964" t="s">
        <v>309</v>
      </c>
    </row>
    <row r="333" spans="1:33" ht="16.5" customHeight="1">
      <c r="A333" s="1965" t="s">
        <v>1121</v>
      </c>
      <c r="B333" s="1966" t="s">
        <v>919</v>
      </c>
      <c r="C333" s="1967" t="s">
        <v>341</v>
      </c>
      <c r="D333" s="1968">
        <v>260000</v>
      </c>
      <c r="E333" s="1969">
        <v>148709.35999999999</v>
      </c>
      <c r="F333" s="1970">
        <v>146966.82</v>
      </c>
      <c r="G333" s="1971">
        <v>146966.82</v>
      </c>
      <c r="H333" s="1972" t="s">
        <v>342</v>
      </c>
      <c r="I333" s="1973">
        <v>0</v>
      </c>
      <c r="J333" s="1974">
        <v>146966.82</v>
      </c>
      <c r="K333" s="1975">
        <v>0.56525700000000001</v>
      </c>
      <c r="L333" s="1976" t="s">
        <v>756</v>
      </c>
      <c r="M333" s="1977" t="s">
        <v>157</v>
      </c>
      <c r="N333" s="1978" t="s">
        <v>605</v>
      </c>
      <c r="O333" s="1979" t="s">
        <v>317</v>
      </c>
      <c r="P333" s="1980" t="s">
        <v>323</v>
      </c>
      <c r="Q333" s="1981" t="s">
        <v>309</v>
      </c>
      <c r="R333" s="1982" t="s">
        <v>309</v>
      </c>
      <c r="S333" s="1983" t="s">
        <v>309</v>
      </c>
      <c r="T333" s="1984" t="s">
        <v>309</v>
      </c>
      <c r="U333" s="1985" t="s">
        <v>309</v>
      </c>
      <c r="V333" s="1986" t="s">
        <v>309</v>
      </c>
      <c r="W333" s="1987" t="s">
        <v>309</v>
      </c>
      <c r="X333" s="1988" t="s">
        <v>309</v>
      </c>
      <c r="Y333" s="1989" t="s">
        <v>309</v>
      </c>
      <c r="Z333" s="1990" t="s">
        <v>309</v>
      </c>
      <c r="AA333" s="1991" t="s">
        <v>309</v>
      </c>
      <c r="AB333" s="1992" t="s">
        <v>309</v>
      </c>
      <c r="AC333" s="1993">
        <v>0</v>
      </c>
      <c r="AD333" s="1994" t="s">
        <v>309</v>
      </c>
      <c r="AE333" s="1995" t="s">
        <v>309</v>
      </c>
      <c r="AF333" s="1996" t="s">
        <v>309</v>
      </c>
      <c r="AG333" s="1997" t="s">
        <v>309</v>
      </c>
    </row>
    <row r="334" spans="1:33" ht="16.5" customHeight="1">
      <c r="A334" s="1932" t="s">
        <v>1122</v>
      </c>
      <c r="B334" s="1933" t="s">
        <v>919</v>
      </c>
      <c r="C334" s="1934" t="s">
        <v>341</v>
      </c>
      <c r="D334" s="1935">
        <v>230000</v>
      </c>
      <c r="E334" s="1936">
        <v>48840.44</v>
      </c>
      <c r="F334" s="1937">
        <v>48505.09</v>
      </c>
      <c r="G334" s="1938">
        <v>41655.019999999997</v>
      </c>
      <c r="H334" s="1939" t="s">
        <v>342</v>
      </c>
      <c r="I334" s="1940">
        <v>6850.07</v>
      </c>
      <c r="J334" s="1941">
        <v>41655.019999999997</v>
      </c>
      <c r="K334" s="1942">
        <v>0.18110899999999999</v>
      </c>
      <c r="L334" s="1943" t="s">
        <v>760</v>
      </c>
      <c r="M334" s="1944" t="s">
        <v>157</v>
      </c>
      <c r="N334" s="1945" t="s">
        <v>605</v>
      </c>
      <c r="O334" s="1946" t="s">
        <v>317</v>
      </c>
      <c r="P334" s="1947" t="s">
        <v>322</v>
      </c>
      <c r="Q334" s="1948" t="s">
        <v>309</v>
      </c>
      <c r="R334" s="1949" t="s">
        <v>309</v>
      </c>
      <c r="S334" s="1950" t="s">
        <v>309</v>
      </c>
      <c r="T334" s="1951" t="s">
        <v>309</v>
      </c>
      <c r="U334" s="1952" t="s">
        <v>309</v>
      </c>
      <c r="V334" s="1953" t="s">
        <v>309</v>
      </c>
      <c r="W334" s="1954" t="s">
        <v>309</v>
      </c>
      <c r="X334" s="1955" t="s">
        <v>309</v>
      </c>
      <c r="Y334" s="1956" t="s">
        <v>309</v>
      </c>
      <c r="Z334" s="1957" t="s">
        <v>309</v>
      </c>
      <c r="AA334" s="1958" t="s">
        <v>309</v>
      </c>
      <c r="AB334" s="1959" t="s">
        <v>309</v>
      </c>
      <c r="AC334" s="1960">
        <v>0</v>
      </c>
      <c r="AD334" s="1961" t="s">
        <v>309</v>
      </c>
      <c r="AE334" s="1962" t="s">
        <v>309</v>
      </c>
      <c r="AF334" s="1963" t="s">
        <v>309</v>
      </c>
      <c r="AG334" s="1964" t="s">
        <v>309</v>
      </c>
    </row>
    <row r="335" spans="1:33" ht="16.5" customHeight="1">
      <c r="A335" s="1965" t="s">
        <v>1123</v>
      </c>
      <c r="B335" s="1966" t="s">
        <v>806</v>
      </c>
      <c r="C335" s="1967" t="s">
        <v>341</v>
      </c>
      <c r="D335" s="1968">
        <v>158000</v>
      </c>
      <c r="E335" s="1969">
        <v>94347.71</v>
      </c>
      <c r="F335" s="1970">
        <v>93552.47</v>
      </c>
      <c r="G335" s="1971">
        <v>93552.47</v>
      </c>
      <c r="H335" s="1972" t="s">
        <v>342</v>
      </c>
      <c r="I335" s="1973">
        <v>0</v>
      </c>
      <c r="J335" s="1974">
        <v>93552.47</v>
      </c>
      <c r="K335" s="1975">
        <v>0.59210399999999996</v>
      </c>
      <c r="L335" s="1976" t="s">
        <v>746</v>
      </c>
      <c r="M335" s="1977" t="s">
        <v>157</v>
      </c>
      <c r="N335" s="1978" t="s">
        <v>803</v>
      </c>
      <c r="O335" s="1979" t="s">
        <v>317</v>
      </c>
      <c r="P335" s="1980" t="s">
        <v>323</v>
      </c>
      <c r="Q335" s="1981" t="s">
        <v>309</v>
      </c>
      <c r="R335" s="1982" t="s">
        <v>309</v>
      </c>
      <c r="S335" s="1983" t="s">
        <v>309</v>
      </c>
      <c r="T335" s="1984" t="s">
        <v>309</v>
      </c>
      <c r="U335" s="1985" t="s">
        <v>309</v>
      </c>
      <c r="V335" s="1986" t="s">
        <v>309</v>
      </c>
      <c r="W335" s="1987" t="s">
        <v>309</v>
      </c>
      <c r="X335" s="1988" t="s">
        <v>309</v>
      </c>
      <c r="Y335" s="1989" t="s">
        <v>309</v>
      </c>
      <c r="Z335" s="1990" t="s">
        <v>309</v>
      </c>
      <c r="AA335" s="1991" t="s">
        <v>309</v>
      </c>
      <c r="AB335" s="1992" t="s">
        <v>309</v>
      </c>
      <c r="AC335" s="1993">
        <v>0</v>
      </c>
      <c r="AD335" s="1994" t="s">
        <v>309</v>
      </c>
      <c r="AE335" s="1995" t="s">
        <v>309</v>
      </c>
      <c r="AF335" s="1996" t="s">
        <v>309</v>
      </c>
      <c r="AG335" s="1997" t="s">
        <v>309</v>
      </c>
    </row>
    <row r="336" spans="1:33" ht="16.5" customHeight="1">
      <c r="A336" s="1932" t="s">
        <v>1124</v>
      </c>
      <c r="B336" s="1933" t="s">
        <v>829</v>
      </c>
      <c r="C336" s="1934" t="s">
        <v>341</v>
      </c>
      <c r="D336" s="1935">
        <v>236000</v>
      </c>
      <c r="E336" s="1936">
        <v>69275.399999999994</v>
      </c>
      <c r="F336" s="1937">
        <v>68907.509999999995</v>
      </c>
      <c r="G336" s="1938">
        <v>68907.509999999995</v>
      </c>
      <c r="H336" s="1939" t="s">
        <v>342</v>
      </c>
      <c r="I336" s="1940">
        <v>0</v>
      </c>
      <c r="J336" s="1941">
        <v>68907.509999999995</v>
      </c>
      <c r="K336" s="1942">
        <v>0.29198099999999999</v>
      </c>
      <c r="L336" s="1943" t="s">
        <v>760</v>
      </c>
      <c r="M336" s="1944" t="s">
        <v>157</v>
      </c>
      <c r="N336" s="1945" t="s">
        <v>605</v>
      </c>
      <c r="O336" s="1946" t="s">
        <v>317</v>
      </c>
      <c r="P336" s="1947" t="s">
        <v>322</v>
      </c>
      <c r="Q336" s="1948" t="s">
        <v>309</v>
      </c>
      <c r="R336" s="1949" t="s">
        <v>309</v>
      </c>
      <c r="S336" s="1950" t="s">
        <v>309</v>
      </c>
      <c r="T336" s="1951" t="s">
        <v>309</v>
      </c>
      <c r="U336" s="1952" t="s">
        <v>309</v>
      </c>
      <c r="V336" s="1953" t="s">
        <v>309</v>
      </c>
      <c r="W336" s="1954" t="s">
        <v>309</v>
      </c>
      <c r="X336" s="1955" t="s">
        <v>309</v>
      </c>
      <c r="Y336" s="1956" t="s">
        <v>309</v>
      </c>
      <c r="Z336" s="1957" t="s">
        <v>309</v>
      </c>
      <c r="AA336" s="1958" t="s">
        <v>309</v>
      </c>
      <c r="AB336" s="1959" t="s">
        <v>309</v>
      </c>
      <c r="AC336" s="1960">
        <v>0</v>
      </c>
      <c r="AD336" s="1961" t="s">
        <v>309</v>
      </c>
      <c r="AE336" s="1962" t="s">
        <v>309</v>
      </c>
      <c r="AF336" s="1963" t="s">
        <v>309</v>
      </c>
      <c r="AG336" s="1964" t="s">
        <v>309</v>
      </c>
    </row>
    <row r="337" spans="1:33" ht="16.5" customHeight="1">
      <c r="A337" s="1965" t="s">
        <v>1125</v>
      </c>
      <c r="B337" s="1966" t="s">
        <v>808</v>
      </c>
      <c r="C337" s="1967" t="s">
        <v>341</v>
      </c>
      <c r="D337" s="1968">
        <v>91870</v>
      </c>
      <c r="E337" s="1969">
        <v>0</v>
      </c>
      <c r="F337" s="1970">
        <v>29627.02</v>
      </c>
      <c r="G337" s="1971">
        <v>29627.02</v>
      </c>
      <c r="H337" s="1972" t="s">
        <v>342</v>
      </c>
      <c r="I337" s="1973">
        <v>0</v>
      </c>
      <c r="J337" s="1974">
        <v>29627.02</v>
      </c>
      <c r="K337" s="1975">
        <v>0.32248900000000003</v>
      </c>
      <c r="L337" s="1976" t="s">
        <v>740</v>
      </c>
      <c r="M337" s="1977" t="s">
        <v>157</v>
      </c>
      <c r="N337" s="1978" t="s">
        <v>803</v>
      </c>
      <c r="O337" s="1979" t="s">
        <v>317</v>
      </c>
      <c r="P337" s="1980" t="s">
        <v>323</v>
      </c>
      <c r="Q337" s="1981" t="s">
        <v>309</v>
      </c>
      <c r="R337" s="1982" t="s">
        <v>309</v>
      </c>
      <c r="S337" s="1983" t="s">
        <v>309</v>
      </c>
      <c r="T337" s="1984" t="s">
        <v>309</v>
      </c>
      <c r="U337" s="1985" t="s">
        <v>309</v>
      </c>
      <c r="V337" s="1986" t="s">
        <v>309</v>
      </c>
      <c r="W337" s="1987" t="s">
        <v>309</v>
      </c>
      <c r="X337" s="1988" t="s">
        <v>309</v>
      </c>
      <c r="Y337" s="1989" t="s">
        <v>309</v>
      </c>
      <c r="Z337" s="1990" t="s">
        <v>309</v>
      </c>
      <c r="AA337" s="1991" t="s">
        <v>309</v>
      </c>
      <c r="AB337" s="1992" t="s">
        <v>309</v>
      </c>
      <c r="AC337" s="1993">
        <v>0</v>
      </c>
      <c r="AD337" s="1994" t="s">
        <v>309</v>
      </c>
      <c r="AE337" s="1995" t="s">
        <v>309</v>
      </c>
      <c r="AF337" s="1996" t="s">
        <v>309</v>
      </c>
      <c r="AG337" s="1997" t="s">
        <v>309</v>
      </c>
    </row>
    <row r="338" spans="1:33" ht="16.5" customHeight="1">
      <c r="A338" s="1932" t="s">
        <v>1126</v>
      </c>
      <c r="B338" s="1933" t="s">
        <v>808</v>
      </c>
      <c r="C338" s="1934" t="s">
        <v>341</v>
      </c>
      <c r="D338" s="1935">
        <v>98000</v>
      </c>
      <c r="E338" s="1936">
        <v>63155.05</v>
      </c>
      <c r="F338" s="1937">
        <v>62664.97</v>
      </c>
      <c r="G338" s="1938">
        <v>62664.97</v>
      </c>
      <c r="H338" s="1939" t="s">
        <v>342</v>
      </c>
      <c r="I338" s="1940">
        <v>0</v>
      </c>
      <c r="J338" s="1941">
        <v>62664.97</v>
      </c>
      <c r="K338" s="1942">
        <v>0.63943799999999995</v>
      </c>
      <c r="L338" s="1943" t="s">
        <v>756</v>
      </c>
      <c r="M338" s="1944" t="s">
        <v>157</v>
      </c>
      <c r="N338" s="1945" t="s">
        <v>803</v>
      </c>
      <c r="O338" s="1946" t="s">
        <v>317</v>
      </c>
      <c r="P338" s="1947" t="s">
        <v>323</v>
      </c>
      <c r="Q338" s="1948" t="s">
        <v>309</v>
      </c>
      <c r="R338" s="1949" t="s">
        <v>309</v>
      </c>
      <c r="S338" s="1950" t="s">
        <v>309</v>
      </c>
      <c r="T338" s="1951" t="s">
        <v>309</v>
      </c>
      <c r="U338" s="1952" t="s">
        <v>309</v>
      </c>
      <c r="V338" s="1953" t="s">
        <v>309</v>
      </c>
      <c r="W338" s="1954" t="s">
        <v>309</v>
      </c>
      <c r="X338" s="1955" t="s">
        <v>309</v>
      </c>
      <c r="Y338" s="1956" t="s">
        <v>309</v>
      </c>
      <c r="Z338" s="1957" t="s">
        <v>309</v>
      </c>
      <c r="AA338" s="1958" t="s">
        <v>309</v>
      </c>
      <c r="AB338" s="1959" t="s">
        <v>309</v>
      </c>
      <c r="AC338" s="1960">
        <v>0</v>
      </c>
      <c r="AD338" s="1961" t="s">
        <v>309</v>
      </c>
      <c r="AE338" s="1962" t="s">
        <v>309</v>
      </c>
      <c r="AF338" s="1963" t="s">
        <v>309</v>
      </c>
      <c r="AG338" s="1964" t="s">
        <v>309</v>
      </c>
    </row>
    <row r="339" spans="1:33" ht="16.5" customHeight="1">
      <c r="A339" s="1965" t="s">
        <v>1127</v>
      </c>
      <c r="B339" s="1966" t="s">
        <v>808</v>
      </c>
      <c r="C339" s="1967" t="s">
        <v>341</v>
      </c>
      <c r="D339" s="1968">
        <v>208000</v>
      </c>
      <c r="E339" s="1969">
        <v>136993.64000000001</v>
      </c>
      <c r="F339" s="1970">
        <v>135148.1</v>
      </c>
      <c r="G339" s="1971">
        <v>135148.1</v>
      </c>
      <c r="H339" s="1972" t="s">
        <v>342</v>
      </c>
      <c r="I339" s="1973">
        <v>0</v>
      </c>
      <c r="J339" s="1974">
        <v>135148.1</v>
      </c>
      <c r="K339" s="1975">
        <v>0.64975000000000005</v>
      </c>
      <c r="L339" s="1976" t="s">
        <v>778</v>
      </c>
      <c r="M339" s="1977" t="s">
        <v>157</v>
      </c>
      <c r="N339" s="1978" t="s">
        <v>801</v>
      </c>
      <c r="O339" s="1979" t="s">
        <v>317</v>
      </c>
      <c r="P339" s="1980" t="s">
        <v>323</v>
      </c>
      <c r="Q339" s="1981" t="s">
        <v>309</v>
      </c>
      <c r="R339" s="1982" t="s">
        <v>309</v>
      </c>
      <c r="S339" s="1983" t="s">
        <v>309</v>
      </c>
      <c r="T339" s="1984" t="s">
        <v>309</v>
      </c>
      <c r="U339" s="1985" t="s">
        <v>309</v>
      </c>
      <c r="V339" s="1986" t="s">
        <v>309</v>
      </c>
      <c r="W339" s="1987" t="s">
        <v>309</v>
      </c>
      <c r="X339" s="1988" t="s">
        <v>309</v>
      </c>
      <c r="Y339" s="1989" t="s">
        <v>309</v>
      </c>
      <c r="Z339" s="1990" t="s">
        <v>309</v>
      </c>
      <c r="AA339" s="1991" t="s">
        <v>309</v>
      </c>
      <c r="AB339" s="1992" t="s">
        <v>309</v>
      </c>
      <c r="AC339" s="1993">
        <v>0</v>
      </c>
      <c r="AD339" s="1994" t="s">
        <v>309</v>
      </c>
      <c r="AE339" s="1995" t="s">
        <v>309</v>
      </c>
      <c r="AF339" s="1996" t="s">
        <v>309</v>
      </c>
      <c r="AG339" s="1997" t="s">
        <v>309</v>
      </c>
    </row>
    <row r="340" spans="1:33" ht="16.5" customHeight="1">
      <c r="A340" s="1932" t="s">
        <v>1128</v>
      </c>
      <c r="B340" s="1933" t="s">
        <v>808</v>
      </c>
      <c r="C340" s="1934" t="s">
        <v>341</v>
      </c>
      <c r="D340" s="1935">
        <v>132920</v>
      </c>
      <c r="E340" s="1936">
        <v>47278.14</v>
      </c>
      <c r="F340" s="1937">
        <v>47025.32</v>
      </c>
      <c r="G340" s="1938">
        <v>47025.32</v>
      </c>
      <c r="H340" s="1939" t="s">
        <v>342</v>
      </c>
      <c r="I340" s="1940">
        <v>0</v>
      </c>
      <c r="J340" s="1941">
        <v>47025.32</v>
      </c>
      <c r="K340" s="1942">
        <v>0.35378700000000002</v>
      </c>
      <c r="L340" s="1943" t="s">
        <v>792</v>
      </c>
      <c r="M340" s="1944" t="s">
        <v>157</v>
      </c>
      <c r="N340" s="1945" t="s">
        <v>646</v>
      </c>
      <c r="O340" s="1946" t="s">
        <v>317</v>
      </c>
      <c r="P340" s="1947" t="s">
        <v>323</v>
      </c>
      <c r="Q340" s="1948" t="s">
        <v>309</v>
      </c>
      <c r="R340" s="1949" t="s">
        <v>309</v>
      </c>
      <c r="S340" s="1950" t="s">
        <v>309</v>
      </c>
      <c r="T340" s="1951" t="s">
        <v>309</v>
      </c>
      <c r="U340" s="1952" t="s">
        <v>309</v>
      </c>
      <c r="V340" s="1953" t="s">
        <v>309</v>
      </c>
      <c r="W340" s="1954" t="s">
        <v>309</v>
      </c>
      <c r="X340" s="1955" t="s">
        <v>309</v>
      </c>
      <c r="Y340" s="1956" t="s">
        <v>309</v>
      </c>
      <c r="Z340" s="1957" t="s">
        <v>309</v>
      </c>
      <c r="AA340" s="1958" t="s">
        <v>309</v>
      </c>
      <c r="AB340" s="1959" t="s">
        <v>309</v>
      </c>
      <c r="AC340" s="1960">
        <v>0</v>
      </c>
      <c r="AD340" s="1961" t="s">
        <v>309</v>
      </c>
      <c r="AE340" s="1962" t="s">
        <v>309</v>
      </c>
      <c r="AF340" s="1963" t="s">
        <v>309</v>
      </c>
      <c r="AG340" s="1964" t="s">
        <v>309</v>
      </c>
    </row>
    <row r="341" spans="1:33" ht="16.5" customHeight="1">
      <c r="A341" s="1965" t="s">
        <v>1129</v>
      </c>
      <c r="B341" s="1966" t="s">
        <v>808</v>
      </c>
      <c r="C341" s="1967" t="s">
        <v>341</v>
      </c>
      <c r="D341" s="1968">
        <v>560000</v>
      </c>
      <c r="E341" s="1969">
        <v>366301.2</v>
      </c>
      <c r="F341" s="1970">
        <v>362030.09</v>
      </c>
      <c r="G341" s="1971">
        <v>362030.09</v>
      </c>
      <c r="H341" s="1972" t="s">
        <v>342</v>
      </c>
      <c r="I341" s="1973">
        <v>0</v>
      </c>
      <c r="J341" s="1974">
        <v>362030.09</v>
      </c>
      <c r="K341" s="1975">
        <v>0.646482</v>
      </c>
      <c r="L341" s="1976" t="s">
        <v>778</v>
      </c>
      <c r="M341" s="1977" t="s">
        <v>157</v>
      </c>
      <c r="N341" s="1978" t="s">
        <v>605</v>
      </c>
      <c r="O341" s="1979" t="s">
        <v>317</v>
      </c>
      <c r="P341" s="1980" t="s">
        <v>323</v>
      </c>
      <c r="Q341" s="1981" t="s">
        <v>309</v>
      </c>
      <c r="R341" s="1982" t="s">
        <v>309</v>
      </c>
      <c r="S341" s="1983" t="s">
        <v>309</v>
      </c>
      <c r="T341" s="1984" t="s">
        <v>309</v>
      </c>
      <c r="U341" s="1985" t="s">
        <v>309</v>
      </c>
      <c r="V341" s="1986" t="s">
        <v>309</v>
      </c>
      <c r="W341" s="1987" t="s">
        <v>309</v>
      </c>
      <c r="X341" s="1988" t="s">
        <v>309</v>
      </c>
      <c r="Y341" s="1989" t="s">
        <v>309</v>
      </c>
      <c r="Z341" s="1990" t="s">
        <v>309</v>
      </c>
      <c r="AA341" s="1991" t="s">
        <v>309</v>
      </c>
      <c r="AB341" s="1992" t="s">
        <v>309</v>
      </c>
      <c r="AC341" s="1993">
        <v>0</v>
      </c>
      <c r="AD341" s="1994" t="s">
        <v>309</v>
      </c>
      <c r="AE341" s="1995" t="s">
        <v>309</v>
      </c>
      <c r="AF341" s="1996" t="s">
        <v>309</v>
      </c>
      <c r="AG341" s="1997" t="s">
        <v>309</v>
      </c>
    </row>
    <row r="342" spans="1:33" ht="16.5" customHeight="1">
      <c r="A342" s="1932" t="s">
        <v>1130</v>
      </c>
      <c r="B342" s="1933" t="s">
        <v>809</v>
      </c>
      <c r="C342" s="1934" t="s">
        <v>341</v>
      </c>
      <c r="D342" s="1935">
        <v>299000</v>
      </c>
      <c r="E342" s="1936">
        <v>200334.84</v>
      </c>
      <c r="F342" s="1937">
        <v>198008.94</v>
      </c>
      <c r="G342" s="1938">
        <v>198008.94</v>
      </c>
      <c r="H342" s="1939" t="s">
        <v>342</v>
      </c>
      <c r="I342" s="1940">
        <v>0</v>
      </c>
      <c r="J342" s="1941">
        <v>198008.94</v>
      </c>
      <c r="K342" s="1942">
        <v>0.66223699999999996</v>
      </c>
      <c r="L342" s="1943" t="s">
        <v>776</v>
      </c>
      <c r="M342" s="1944" t="s">
        <v>157</v>
      </c>
      <c r="N342" s="1945" t="s">
        <v>605</v>
      </c>
      <c r="O342" s="1946" t="s">
        <v>317</v>
      </c>
      <c r="P342" s="1947" t="s">
        <v>322</v>
      </c>
      <c r="Q342" s="1948" t="s">
        <v>309</v>
      </c>
      <c r="R342" s="1949" t="s">
        <v>309</v>
      </c>
      <c r="S342" s="1950" t="s">
        <v>309</v>
      </c>
      <c r="T342" s="1951" t="s">
        <v>309</v>
      </c>
      <c r="U342" s="1952" t="s">
        <v>309</v>
      </c>
      <c r="V342" s="1953" t="s">
        <v>309</v>
      </c>
      <c r="W342" s="1954" t="s">
        <v>309</v>
      </c>
      <c r="X342" s="1955" t="s">
        <v>309</v>
      </c>
      <c r="Y342" s="1956" t="s">
        <v>309</v>
      </c>
      <c r="Z342" s="1957" t="s">
        <v>309</v>
      </c>
      <c r="AA342" s="1958" t="s">
        <v>309</v>
      </c>
      <c r="AB342" s="1959" t="s">
        <v>309</v>
      </c>
      <c r="AC342" s="1960">
        <v>0</v>
      </c>
      <c r="AD342" s="1961" t="s">
        <v>309</v>
      </c>
      <c r="AE342" s="1962" t="s">
        <v>309</v>
      </c>
      <c r="AF342" s="1963" t="s">
        <v>309</v>
      </c>
      <c r="AG342" s="1964" t="s">
        <v>309</v>
      </c>
    </row>
    <row r="343" spans="1:33" ht="16.5" customHeight="1">
      <c r="A343" s="1965" t="s">
        <v>1131</v>
      </c>
      <c r="B343" s="1966" t="s">
        <v>800</v>
      </c>
      <c r="C343" s="1967" t="s">
        <v>341</v>
      </c>
      <c r="D343" s="1968">
        <v>94000</v>
      </c>
      <c r="E343" s="1969">
        <v>7791.59</v>
      </c>
      <c r="F343" s="1970">
        <v>7833.26</v>
      </c>
      <c r="G343" s="1971">
        <v>7833.26</v>
      </c>
      <c r="H343" s="1972" t="s">
        <v>342</v>
      </c>
      <c r="I343" s="1973">
        <v>0</v>
      </c>
      <c r="J343" s="1974">
        <v>7833.26</v>
      </c>
      <c r="K343" s="1975">
        <v>8.3333000000000004E-2</v>
      </c>
      <c r="L343" s="1976" t="s">
        <v>794</v>
      </c>
      <c r="M343" s="1977" t="s">
        <v>157</v>
      </c>
      <c r="N343" s="1978" t="s">
        <v>803</v>
      </c>
      <c r="O343" s="1979" t="s">
        <v>317</v>
      </c>
      <c r="P343" s="1980" t="s">
        <v>323</v>
      </c>
      <c r="Q343" s="1981" t="s">
        <v>309</v>
      </c>
      <c r="R343" s="1982" t="s">
        <v>309</v>
      </c>
      <c r="S343" s="1983" t="s">
        <v>309</v>
      </c>
      <c r="T343" s="1984" t="s">
        <v>309</v>
      </c>
      <c r="U343" s="1985" t="s">
        <v>309</v>
      </c>
      <c r="V343" s="1986" t="s">
        <v>309</v>
      </c>
      <c r="W343" s="1987" t="s">
        <v>309</v>
      </c>
      <c r="X343" s="1988" t="s">
        <v>309</v>
      </c>
      <c r="Y343" s="1989" t="s">
        <v>309</v>
      </c>
      <c r="Z343" s="1990" t="s">
        <v>309</v>
      </c>
      <c r="AA343" s="1991" t="s">
        <v>309</v>
      </c>
      <c r="AB343" s="1992" t="s">
        <v>309</v>
      </c>
      <c r="AC343" s="1993">
        <v>0</v>
      </c>
      <c r="AD343" s="1994" t="s">
        <v>309</v>
      </c>
      <c r="AE343" s="1995" t="s">
        <v>309</v>
      </c>
      <c r="AF343" s="1996" t="s">
        <v>309</v>
      </c>
      <c r="AG343" s="1997" t="s">
        <v>309</v>
      </c>
    </row>
    <row r="344" spans="1:33" ht="16.5" customHeight="1">
      <c r="A344" s="1932" t="s">
        <v>1132</v>
      </c>
      <c r="B344" s="1933" t="s">
        <v>800</v>
      </c>
      <c r="C344" s="1934" t="s">
        <v>341</v>
      </c>
      <c r="D344" s="1935">
        <v>125000</v>
      </c>
      <c r="E344" s="1936">
        <v>72758.64</v>
      </c>
      <c r="F344" s="1937">
        <v>72095.89</v>
      </c>
      <c r="G344" s="1938">
        <v>72095.89</v>
      </c>
      <c r="H344" s="1939" t="s">
        <v>342</v>
      </c>
      <c r="I344" s="1940">
        <v>0</v>
      </c>
      <c r="J344" s="1941">
        <v>72095.89</v>
      </c>
      <c r="K344" s="1942">
        <v>0.57676700000000003</v>
      </c>
      <c r="L344" s="1943" t="s">
        <v>780</v>
      </c>
      <c r="M344" s="1944" t="s">
        <v>157</v>
      </c>
      <c r="N344" s="1945" t="s">
        <v>605</v>
      </c>
      <c r="O344" s="1946" t="s">
        <v>317</v>
      </c>
      <c r="P344" s="1947" t="s">
        <v>323</v>
      </c>
      <c r="Q344" s="1948" t="s">
        <v>309</v>
      </c>
      <c r="R344" s="1949" t="s">
        <v>309</v>
      </c>
      <c r="S344" s="1950" t="s">
        <v>309</v>
      </c>
      <c r="T344" s="1951" t="s">
        <v>309</v>
      </c>
      <c r="U344" s="1952" t="s">
        <v>309</v>
      </c>
      <c r="V344" s="1953" t="s">
        <v>309</v>
      </c>
      <c r="W344" s="1954" t="s">
        <v>309</v>
      </c>
      <c r="X344" s="1955" t="s">
        <v>309</v>
      </c>
      <c r="Y344" s="1956" t="s">
        <v>309</v>
      </c>
      <c r="Z344" s="1957" t="s">
        <v>309</v>
      </c>
      <c r="AA344" s="1958" t="s">
        <v>309</v>
      </c>
      <c r="AB344" s="1959" t="s">
        <v>309</v>
      </c>
      <c r="AC344" s="1960">
        <v>0</v>
      </c>
      <c r="AD344" s="1961" t="s">
        <v>309</v>
      </c>
      <c r="AE344" s="1962" t="s">
        <v>309</v>
      </c>
      <c r="AF344" s="1963" t="s">
        <v>309</v>
      </c>
      <c r="AG344" s="1964" t="s">
        <v>309</v>
      </c>
    </row>
    <row r="345" spans="1:33" ht="16.5" customHeight="1">
      <c r="A345" s="1965" t="s">
        <v>1133</v>
      </c>
      <c r="B345" s="1966" t="s">
        <v>800</v>
      </c>
      <c r="C345" s="1967" t="s">
        <v>341</v>
      </c>
      <c r="D345" s="1968">
        <v>99680</v>
      </c>
      <c r="E345" s="1969">
        <v>40145.589999999997</v>
      </c>
      <c r="F345" s="1970">
        <v>40182.160000000003</v>
      </c>
      <c r="G345" s="1971">
        <v>40182.160000000003</v>
      </c>
      <c r="H345" s="1972" t="s">
        <v>342</v>
      </c>
      <c r="I345" s="1973">
        <v>0</v>
      </c>
      <c r="J345" s="1974">
        <v>40182.160000000003</v>
      </c>
      <c r="K345" s="1975">
        <v>0.40311200000000003</v>
      </c>
      <c r="L345" s="1976" t="s">
        <v>776</v>
      </c>
      <c r="M345" s="1977" t="s">
        <v>157</v>
      </c>
      <c r="N345" s="1978" t="s">
        <v>803</v>
      </c>
      <c r="O345" s="1979" t="s">
        <v>317</v>
      </c>
      <c r="P345" s="1980" t="s">
        <v>323</v>
      </c>
      <c r="Q345" s="1981" t="s">
        <v>309</v>
      </c>
      <c r="R345" s="1982" t="s">
        <v>309</v>
      </c>
      <c r="S345" s="1983" t="s">
        <v>309</v>
      </c>
      <c r="T345" s="1984" t="s">
        <v>309</v>
      </c>
      <c r="U345" s="1985" t="s">
        <v>309</v>
      </c>
      <c r="V345" s="1986" t="s">
        <v>309</v>
      </c>
      <c r="W345" s="1987" t="s">
        <v>309</v>
      </c>
      <c r="X345" s="1988" t="s">
        <v>309</v>
      </c>
      <c r="Y345" s="1989" t="s">
        <v>309</v>
      </c>
      <c r="Z345" s="1990" t="s">
        <v>309</v>
      </c>
      <c r="AA345" s="1991" t="s">
        <v>309</v>
      </c>
      <c r="AB345" s="1992" t="s">
        <v>309</v>
      </c>
      <c r="AC345" s="1993">
        <v>0</v>
      </c>
      <c r="AD345" s="1994" t="s">
        <v>309</v>
      </c>
      <c r="AE345" s="1995" t="s">
        <v>309</v>
      </c>
      <c r="AF345" s="1996" t="s">
        <v>309</v>
      </c>
      <c r="AG345" s="1997" t="s">
        <v>309</v>
      </c>
    </row>
    <row r="346" spans="1:33" ht="16.5" customHeight="1">
      <c r="A346" s="1932" t="s">
        <v>1134</v>
      </c>
      <c r="B346" s="1933" t="s">
        <v>800</v>
      </c>
      <c r="C346" s="1934" t="s">
        <v>341</v>
      </c>
      <c r="D346" s="1935">
        <v>130000</v>
      </c>
      <c r="E346" s="1936">
        <v>90154.44</v>
      </c>
      <c r="F346" s="1937">
        <v>88836.64</v>
      </c>
      <c r="G346" s="1938">
        <v>88836.64</v>
      </c>
      <c r="H346" s="1939" t="s">
        <v>342</v>
      </c>
      <c r="I346" s="1940">
        <v>0</v>
      </c>
      <c r="J346" s="1941">
        <v>88836.64</v>
      </c>
      <c r="K346" s="1942">
        <v>0.68335900000000005</v>
      </c>
      <c r="L346" s="1943" t="s">
        <v>748</v>
      </c>
      <c r="M346" s="1944" t="s">
        <v>157</v>
      </c>
      <c r="N346" s="1945" t="s">
        <v>646</v>
      </c>
      <c r="O346" s="1946" t="s">
        <v>317</v>
      </c>
      <c r="P346" s="1947" t="s">
        <v>323</v>
      </c>
      <c r="Q346" s="1948" t="s">
        <v>309</v>
      </c>
      <c r="R346" s="1949" t="s">
        <v>309</v>
      </c>
      <c r="S346" s="1950" t="s">
        <v>309</v>
      </c>
      <c r="T346" s="1951" t="s">
        <v>309</v>
      </c>
      <c r="U346" s="1952" t="s">
        <v>309</v>
      </c>
      <c r="V346" s="1953" t="s">
        <v>309</v>
      </c>
      <c r="W346" s="1954" t="s">
        <v>309</v>
      </c>
      <c r="X346" s="1955" t="s">
        <v>309</v>
      </c>
      <c r="Y346" s="1956" t="s">
        <v>309</v>
      </c>
      <c r="Z346" s="1957" t="s">
        <v>309</v>
      </c>
      <c r="AA346" s="1958" t="s">
        <v>309</v>
      </c>
      <c r="AB346" s="1959" t="s">
        <v>309</v>
      </c>
      <c r="AC346" s="1960">
        <v>0</v>
      </c>
      <c r="AD346" s="1961" t="s">
        <v>309</v>
      </c>
      <c r="AE346" s="1962" t="s">
        <v>309</v>
      </c>
      <c r="AF346" s="1963" t="s">
        <v>309</v>
      </c>
      <c r="AG346" s="1964" t="s">
        <v>309</v>
      </c>
    </row>
    <row r="347" spans="1:33" ht="16.5" customHeight="1">
      <c r="A347" s="1965" t="s">
        <v>1135</v>
      </c>
      <c r="B347" s="1966" t="s">
        <v>810</v>
      </c>
      <c r="C347" s="1967" t="s">
        <v>342</v>
      </c>
      <c r="D347" s="1968">
        <v>55000</v>
      </c>
      <c r="E347" s="1969">
        <v>0</v>
      </c>
      <c r="F347" s="1970">
        <v>4583.4799999999996</v>
      </c>
      <c r="G347" s="1971">
        <v>4583.4799999999996</v>
      </c>
      <c r="H347" s="1972" t="s">
        <v>342</v>
      </c>
      <c r="I347" s="1973">
        <v>0</v>
      </c>
      <c r="J347" s="1974">
        <v>4583.4799999999996</v>
      </c>
      <c r="K347" s="1975">
        <v>8.3335999999999993E-2</v>
      </c>
      <c r="L347" s="1976" t="s">
        <v>792</v>
      </c>
      <c r="M347" s="1977" t="s">
        <v>157</v>
      </c>
      <c r="N347" s="1978" t="s">
        <v>720</v>
      </c>
      <c r="O347" s="1979" t="s">
        <v>317</v>
      </c>
      <c r="P347" s="1980" t="s">
        <v>323</v>
      </c>
      <c r="Q347" s="1981" t="s">
        <v>309</v>
      </c>
      <c r="R347" s="1982" t="s">
        <v>309</v>
      </c>
      <c r="S347" s="1983" t="s">
        <v>309</v>
      </c>
      <c r="T347" s="1984" t="s">
        <v>309</v>
      </c>
      <c r="U347" s="1985" t="s">
        <v>309</v>
      </c>
      <c r="V347" s="1986" t="s">
        <v>309</v>
      </c>
      <c r="W347" s="1987" t="s">
        <v>309</v>
      </c>
      <c r="X347" s="1988" t="s">
        <v>309</v>
      </c>
      <c r="Y347" s="1989" t="s">
        <v>309</v>
      </c>
      <c r="Z347" s="1990" t="s">
        <v>309</v>
      </c>
      <c r="AA347" s="1991" t="s">
        <v>309</v>
      </c>
      <c r="AB347" s="1992" t="s">
        <v>309</v>
      </c>
      <c r="AC347" s="1993">
        <v>0</v>
      </c>
      <c r="AD347" s="1994" t="s">
        <v>309</v>
      </c>
      <c r="AE347" s="1995" t="s">
        <v>309</v>
      </c>
      <c r="AF347" s="1996" t="s">
        <v>309</v>
      </c>
      <c r="AG347" s="1997" t="s">
        <v>309</v>
      </c>
    </row>
    <row r="348" spans="1:33" ht="16.5" customHeight="1">
      <c r="A348" s="1932" t="s">
        <v>1136</v>
      </c>
      <c r="B348" s="1933" t="s">
        <v>810</v>
      </c>
      <c r="C348" s="1934" t="s">
        <v>341</v>
      </c>
      <c r="D348" s="1935">
        <v>130000</v>
      </c>
      <c r="E348" s="1936">
        <v>90023.48</v>
      </c>
      <c r="F348" s="1937">
        <v>89333.13</v>
      </c>
      <c r="G348" s="1938">
        <v>89333.13</v>
      </c>
      <c r="H348" s="1939" t="s">
        <v>342</v>
      </c>
      <c r="I348" s="1940">
        <v>0</v>
      </c>
      <c r="J348" s="1941">
        <v>89333.13</v>
      </c>
      <c r="K348" s="1942">
        <v>0.68717799999999996</v>
      </c>
      <c r="L348" s="1943" t="s">
        <v>792</v>
      </c>
      <c r="M348" s="1944" t="s">
        <v>157</v>
      </c>
      <c r="N348" s="1945" t="s">
        <v>803</v>
      </c>
      <c r="O348" s="1946" t="s">
        <v>317</v>
      </c>
      <c r="P348" s="1947" t="s">
        <v>323</v>
      </c>
      <c r="Q348" s="1948" t="s">
        <v>309</v>
      </c>
      <c r="R348" s="1949" t="s">
        <v>309</v>
      </c>
      <c r="S348" s="1950" t="s">
        <v>309</v>
      </c>
      <c r="T348" s="1951" t="s">
        <v>309</v>
      </c>
      <c r="U348" s="1952" t="s">
        <v>309</v>
      </c>
      <c r="V348" s="1953" t="s">
        <v>309</v>
      </c>
      <c r="W348" s="1954" t="s">
        <v>309</v>
      </c>
      <c r="X348" s="1955" t="s">
        <v>309</v>
      </c>
      <c r="Y348" s="1956" t="s">
        <v>309</v>
      </c>
      <c r="Z348" s="1957" t="s">
        <v>309</v>
      </c>
      <c r="AA348" s="1958" t="s">
        <v>309</v>
      </c>
      <c r="AB348" s="1959" t="s">
        <v>309</v>
      </c>
      <c r="AC348" s="1960">
        <v>0</v>
      </c>
      <c r="AD348" s="1961" t="s">
        <v>309</v>
      </c>
      <c r="AE348" s="1962" t="s">
        <v>309</v>
      </c>
      <c r="AF348" s="1963" t="s">
        <v>309</v>
      </c>
      <c r="AG348" s="1964" t="s">
        <v>309</v>
      </c>
    </row>
    <row r="349" spans="1:33" ht="16.5" customHeight="1">
      <c r="A349" s="1965" t="s">
        <v>1137</v>
      </c>
      <c r="B349" s="1966" t="s">
        <v>810</v>
      </c>
      <c r="C349" s="1967" t="s">
        <v>341</v>
      </c>
      <c r="D349" s="1968">
        <v>260000</v>
      </c>
      <c r="E349" s="1969">
        <v>180670.79</v>
      </c>
      <c r="F349" s="1970">
        <v>179089.7</v>
      </c>
      <c r="G349" s="1971">
        <v>179089.7</v>
      </c>
      <c r="H349" s="1972" t="s">
        <v>342</v>
      </c>
      <c r="I349" s="1973">
        <v>0</v>
      </c>
      <c r="J349" s="1974">
        <v>179089.7</v>
      </c>
      <c r="K349" s="1975">
        <v>0.68880699999999995</v>
      </c>
      <c r="L349" s="1976" t="s">
        <v>794</v>
      </c>
      <c r="M349" s="1977" t="s">
        <v>157</v>
      </c>
      <c r="N349" s="1978" t="s">
        <v>803</v>
      </c>
      <c r="O349" s="1979" t="s">
        <v>317</v>
      </c>
      <c r="P349" s="1980" t="s">
        <v>323</v>
      </c>
      <c r="Q349" s="1981" t="s">
        <v>309</v>
      </c>
      <c r="R349" s="1982" t="s">
        <v>309</v>
      </c>
      <c r="S349" s="1983" t="s">
        <v>309</v>
      </c>
      <c r="T349" s="1984" t="s">
        <v>309</v>
      </c>
      <c r="U349" s="1985" t="s">
        <v>309</v>
      </c>
      <c r="V349" s="1986" t="s">
        <v>309</v>
      </c>
      <c r="W349" s="1987" t="s">
        <v>309</v>
      </c>
      <c r="X349" s="1988" t="s">
        <v>309</v>
      </c>
      <c r="Y349" s="1989" t="s">
        <v>309</v>
      </c>
      <c r="Z349" s="1990" t="s">
        <v>309</v>
      </c>
      <c r="AA349" s="1991" t="s">
        <v>309</v>
      </c>
      <c r="AB349" s="1992" t="s">
        <v>309</v>
      </c>
      <c r="AC349" s="1993">
        <v>0</v>
      </c>
      <c r="AD349" s="1994" t="s">
        <v>309</v>
      </c>
      <c r="AE349" s="1995" t="s">
        <v>309</v>
      </c>
      <c r="AF349" s="1996" t="s">
        <v>309</v>
      </c>
      <c r="AG349" s="1997" t="s">
        <v>309</v>
      </c>
    </row>
    <row r="350" spans="1:33" ht="16.5" customHeight="1">
      <c r="A350" s="1932" t="s">
        <v>1138</v>
      </c>
      <c r="B350" s="1933" t="s">
        <v>811</v>
      </c>
      <c r="C350" s="1934" t="s">
        <v>341</v>
      </c>
      <c r="D350" s="1935">
        <v>200000</v>
      </c>
      <c r="E350" s="1936">
        <v>67357</v>
      </c>
      <c r="F350" s="1937">
        <v>68200.800000000003</v>
      </c>
      <c r="G350" s="1938">
        <v>68200.800000000003</v>
      </c>
      <c r="H350" s="1939" t="s">
        <v>342</v>
      </c>
      <c r="I350" s="1940">
        <v>0</v>
      </c>
      <c r="J350" s="1941">
        <v>68200.800000000003</v>
      </c>
      <c r="K350" s="1942">
        <v>0.34100399999999997</v>
      </c>
      <c r="L350" s="1943" t="s">
        <v>794</v>
      </c>
      <c r="M350" s="1944" t="s">
        <v>157</v>
      </c>
      <c r="N350" s="1945" t="s">
        <v>801</v>
      </c>
      <c r="O350" s="1946" t="s">
        <v>317</v>
      </c>
      <c r="P350" s="1947" t="s">
        <v>323</v>
      </c>
      <c r="Q350" s="1948" t="s">
        <v>309</v>
      </c>
      <c r="R350" s="1949" t="s">
        <v>309</v>
      </c>
      <c r="S350" s="1950" t="s">
        <v>309</v>
      </c>
      <c r="T350" s="1951" t="s">
        <v>309</v>
      </c>
      <c r="U350" s="1952" t="s">
        <v>309</v>
      </c>
      <c r="V350" s="1953" t="s">
        <v>309</v>
      </c>
      <c r="W350" s="1954" t="s">
        <v>309</v>
      </c>
      <c r="X350" s="1955" t="s">
        <v>309</v>
      </c>
      <c r="Y350" s="1956" t="s">
        <v>309</v>
      </c>
      <c r="Z350" s="1957" t="s">
        <v>309</v>
      </c>
      <c r="AA350" s="1958" t="s">
        <v>309</v>
      </c>
      <c r="AB350" s="1959" t="s">
        <v>309</v>
      </c>
      <c r="AC350" s="1960">
        <v>0</v>
      </c>
      <c r="AD350" s="1961" t="s">
        <v>309</v>
      </c>
      <c r="AE350" s="1962" t="s">
        <v>309</v>
      </c>
      <c r="AF350" s="1963" t="s">
        <v>309</v>
      </c>
      <c r="AG350" s="1964" t="s">
        <v>309</v>
      </c>
    </row>
    <row r="351" spans="1:33" ht="16.5" customHeight="1">
      <c r="A351" s="1965" t="s">
        <v>1139</v>
      </c>
      <c r="B351" s="1966" t="s">
        <v>811</v>
      </c>
      <c r="C351" s="1967" t="s">
        <v>341</v>
      </c>
      <c r="D351" s="1968">
        <v>175001</v>
      </c>
      <c r="E351" s="1969">
        <v>125977.23</v>
      </c>
      <c r="F351" s="1970">
        <v>124372.84</v>
      </c>
      <c r="G351" s="1971">
        <v>124372.84</v>
      </c>
      <c r="H351" s="1972" t="s">
        <v>342</v>
      </c>
      <c r="I351" s="1973">
        <v>0</v>
      </c>
      <c r="J351" s="1974">
        <v>124372.84</v>
      </c>
      <c r="K351" s="1975">
        <v>0.71069800000000005</v>
      </c>
      <c r="L351" s="1976" t="s">
        <v>770</v>
      </c>
      <c r="M351" s="1977" t="s">
        <v>157</v>
      </c>
      <c r="N351" s="1978" t="s">
        <v>801</v>
      </c>
      <c r="O351" s="1979" t="s">
        <v>317</v>
      </c>
      <c r="P351" s="1980" t="s">
        <v>323</v>
      </c>
      <c r="Q351" s="1981" t="s">
        <v>309</v>
      </c>
      <c r="R351" s="1982" t="s">
        <v>309</v>
      </c>
      <c r="S351" s="1983" t="s">
        <v>309</v>
      </c>
      <c r="T351" s="1984" t="s">
        <v>309</v>
      </c>
      <c r="U351" s="1985" t="s">
        <v>309</v>
      </c>
      <c r="V351" s="1986" t="s">
        <v>309</v>
      </c>
      <c r="W351" s="1987" t="s">
        <v>309</v>
      </c>
      <c r="X351" s="1988" t="s">
        <v>309</v>
      </c>
      <c r="Y351" s="1989" t="s">
        <v>309</v>
      </c>
      <c r="Z351" s="1990" t="s">
        <v>309</v>
      </c>
      <c r="AA351" s="1991" t="s">
        <v>309</v>
      </c>
      <c r="AB351" s="1992" t="s">
        <v>309</v>
      </c>
      <c r="AC351" s="1993">
        <v>0</v>
      </c>
      <c r="AD351" s="1994" t="s">
        <v>309</v>
      </c>
      <c r="AE351" s="1995" t="s">
        <v>309</v>
      </c>
      <c r="AF351" s="1996" t="s">
        <v>309</v>
      </c>
      <c r="AG351" s="1997" t="s">
        <v>309</v>
      </c>
    </row>
    <row r="352" spans="1:33" ht="16.5" customHeight="1">
      <c r="A352" s="1932" t="s">
        <v>1140</v>
      </c>
      <c r="B352" s="1933" t="s">
        <v>812</v>
      </c>
      <c r="C352" s="1934" t="s">
        <v>340</v>
      </c>
      <c r="D352" s="1935">
        <v>50000</v>
      </c>
      <c r="E352" s="1936">
        <v>24856.18</v>
      </c>
      <c r="F352" s="1937">
        <v>24746.97</v>
      </c>
      <c r="G352" s="1938">
        <v>24746.97</v>
      </c>
      <c r="H352" s="1939" t="s">
        <v>342</v>
      </c>
      <c r="I352" s="1940">
        <v>0</v>
      </c>
      <c r="J352" s="1941">
        <v>24746.97</v>
      </c>
      <c r="K352" s="1942">
        <v>0.49493900000000002</v>
      </c>
      <c r="L352" s="1943" t="s">
        <v>778</v>
      </c>
      <c r="M352" s="1944" t="s">
        <v>157</v>
      </c>
      <c r="N352" s="1945" t="s">
        <v>801</v>
      </c>
      <c r="O352" s="1946" t="s">
        <v>317</v>
      </c>
      <c r="P352" s="1947" t="s">
        <v>322</v>
      </c>
      <c r="Q352" s="1948" t="s">
        <v>309</v>
      </c>
      <c r="R352" s="1949" t="s">
        <v>309</v>
      </c>
      <c r="S352" s="1950" t="s">
        <v>309</v>
      </c>
      <c r="T352" s="1951" t="s">
        <v>309</v>
      </c>
      <c r="U352" s="1952" t="s">
        <v>309</v>
      </c>
      <c r="V352" s="1953" t="s">
        <v>309</v>
      </c>
      <c r="W352" s="1954" t="s">
        <v>309</v>
      </c>
      <c r="X352" s="1955" t="s">
        <v>309</v>
      </c>
      <c r="Y352" s="1956" t="s">
        <v>309</v>
      </c>
      <c r="Z352" s="1957" t="s">
        <v>309</v>
      </c>
      <c r="AA352" s="1958" t="s">
        <v>309</v>
      </c>
      <c r="AB352" s="1959" t="s">
        <v>309</v>
      </c>
      <c r="AC352" s="1960">
        <v>0</v>
      </c>
      <c r="AD352" s="1961" t="s">
        <v>309</v>
      </c>
      <c r="AE352" s="1962" t="s">
        <v>309</v>
      </c>
      <c r="AF352" s="1963" t="s">
        <v>309</v>
      </c>
      <c r="AG352" s="1964" t="s">
        <v>309</v>
      </c>
    </row>
    <row r="353" spans="1:33" ht="16.5" customHeight="1">
      <c r="A353" s="1965" t="s">
        <v>1141</v>
      </c>
      <c r="B353" s="1966" t="s">
        <v>812</v>
      </c>
      <c r="C353" s="1967" t="s">
        <v>340</v>
      </c>
      <c r="D353" s="1968">
        <v>50000</v>
      </c>
      <c r="E353" s="1969">
        <v>24856.23</v>
      </c>
      <c r="F353" s="1970">
        <v>24747.02</v>
      </c>
      <c r="G353" s="1971">
        <v>18747.02</v>
      </c>
      <c r="H353" s="1972" t="s">
        <v>342</v>
      </c>
      <c r="I353" s="1973">
        <v>6000</v>
      </c>
      <c r="J353" s="1974">
        <v>18747.02</v>
      </c>
      <c r="K353" s="1975">
        <v>0.37494</v>
      </c>
      <c r="L353" s="1976" t="s">
        <v>778</v>
      </c>
      <c r="M353" s="1977" t="s">
        <v>157</v>
      </c>
      <c r="N353" s="1978" t="s">
        <v>801</v>
      </c>
      <c r="O353" s="1979" t="s">
        <v>317</v>
      </c>
      <c r="P353" s="1980" t="s">
        <v>322</v>
      </c>
      <c r="Q353" s="1981" t="s">
        <v>309</v>
      </c>
      <c r="R353" s="1982" t="s">
        <v>309</v>
      </c>
      <c r="S353" s="1983" t="s">
        <v>309</v>
      </c>
      <c r="T353" s="1984" t="s">
        <v>309</v>
      </c>
      <c r="U353" s="1985" t="s">
        <v>309</v>
      </c>
      <c r="V353" s="1986" t="s">
        <v>309</v>
      </c>
      <c r="W353" s="1987" t="s">
        <v>309</v>
      </c>
      <c r="X353" s="1988" t="s">
        <v>309</v>
      </c>
      <c r="Y353" s="1989" t="s">
        <v>309</v>
      </c>
      <c r="Z353" s="1990" t="s">
        <v>309</v>
      </c>
      <c r="AA353" s="1991" t="s">
        <v>309</v>
      </c>
      <c r="AB353" s="1992" t="s">
        <v>309</v>
      </c>
      <c r="AC353" s="1993">
        <v>0</v>
      </c>
      <c r="AD353" s="1994" t="s">
        <v>309</v>
      </c>
      <c r="AE353" s="1995" t="s">
        <v>309</v>
      </c>
      <c r="AF353" s="1996" t="s">
        <v>309</v>
      </c>
      <c r="AG353" s="1997" t="s">
        <v>309</v>
      </c>
    </row>
    <row r="354" spans="1:33" ht="16.5" customHeight="1">
      <c r="A354" s="1932" t="s">
        <v>1142</v>
      </c>
      <c r="B354" s="1933" t="s">
        <v>812</v>
      </c>
      <c r="C354" s="1934" t="s">
        <v>341</v>
      </c>
      <c r="D354" s="1935">
        <v>750000</v>
      </c>
      <c r="E354" s="1936">
        <v>561624.03</v>
      </c>
      <c r="F354" s="1937">
        <v>550804.53</v>
      </c>
      <c r="G354" s="1938">
        <v>550804.53</v>
      </c>
      <c r="H354" s="1939" t="s">
        <v>342</v>
      </c>
      <c r="I354" s="1940">
        <v>0</v>
      </c>
      <c r="J354" s="1941">
        <v>550804.53</v>
      </c>
      <c r="K354" s="1942">
        <v>0.734406</v>
      </c>
      <c r="L354" s="1943" t="s">
        <v>750</v>
      </c>
      <c r="M354" s="1944" t="s">
        <v>157</v>
      </c>
      <c r="N354" s="1945" t="s">
        <v>637</v>
      </c>
      <c r="O354" s="1946" t="s">
        <v>317</v>
      </c>
      <c r="P354" s="1947" t="s">
        <v>323</v>
      </c>
      <c r="Q354" s="1948" t="s">
        <v>309</v>
      </c>
      <c r="R354" s="1949" t="s">
        <v>309</v>
      </c>
      <c r="S354" s="1950" t="s">
        <v>309</v>
      </c>
      <c r="T354" s="1951" t="s">
        <v>309</v>
      </c>
      <c r="U354" s="1952" t="s">
        <v>309</v>
      </c>
      <c r="V354" s="1953" t="s">
        <v>309</v>
      </c>
      <c r="W354" s="1954" t="s">
        <v>309</v>
      </c>
      <c r="X354" s="1955" t="s">
        <v>309</v>
      </c>
      <c r="Y354" s="1956" t="s">
        <v>309</v>
      </c>
      <c r="Z354" s="1957" t="s">
        <v>309</v>
      </c>
      <c r="AA354" s="1958" t="s">
        <v>309</v>
      </c>
      <c r="AB354" s="1959" t="s">
        <v>309</v>
      </c>
      <c r="AC354" s="1960">
        <v>0</v>
      </c>
      <c r="AD354" s="1961" t="s">
        <v>309</v>
      </c>
      <c r="AE354" s="1962" t="s">
        <v>309</v>
      </c>
      <c r="AF354" s="1963" t="s">
        <v>309</v>
      </c>
      <c r="AG354" s="1964" t="s">
        <v>309</v>
      </c>
    </row>
    <row r="355" spans="1:33" ht="16.5" customHeight="1">
      <c r="A355" s="1965" t="s">
        <v>1143</v>
      </c>
      <c r="B355" s="1966" t="s">
        <v>812</v>
      </c>
      <c r="C355" s="1967" t="s">
        <v>341</v>
      </c>
      <c r="D355" s="1968">
        <v>84252</v>
      </c>
      <c r="E355" s="1969">
        <v>46140.28</v>
      </c>
      <c r="F355" s="1970">
        <v>44601.58</v>
      </c>
      <c r="G355" s="1971">
        <v>44601.58</v>
      </c>
      <c r="H355" s="1972" t="s">
        <v>342</v>
      </c>
      <c r="I355" s="1973">
        <v>0</v>
      </c>
      <c r="J355" s="1974">
        <v>44601.58</v>
      </c>
      <c r="K355" s="1975">
        <v>0.52938300000000005</v>
      </c>
      <c r="L355" s="1976" t="s">
        <v>748</v>
      </c>
      <c r="M355" s="1977" t="s">
        <v>324</v>
      </c>
      <c r="N355" s="1978" t="s">
        <v>561</v>
      </c>
      <c r="O355" s="1979" t="s">
        <v>318</v>
      </c>
      <c r="P355" s="1980" t="s">
        <v>323</v>
      </c>
      <c r="Q355" s="1981" t="s">
        <v>309</v>
      </c>
      <c r="R355" s="1982" t="s">
        <v>309</v>
      </c>
      <c r="S355" s="1983" t="s">
        <v>309</v>
      </c>
      <c r="T355" s="1984" t="s">
        <v>309</v>
      </c>
      <c r="U355" s="1985" t="s">
        <v>309</v>
      </c>
      <c r="V355" s="1986" t="s">
        <v>309</v>
      </c>
      <c r="W355" s="1987" t="s">
        <v>309</v>
      </c>
      <c r="X355" s="1988" t="s">
        <v>309</v>
      </c>
      <c r="Y355" s="1989" t="s">
        <v>309</v>
      </c>
      <c r="Z355" s="1990" t="s">
        <v>309</v>
      </c>
      <c r="AA355" s="1991" t="s">
        <v>309</v>
      </c>
      <c r="AB355" s="1992" t="s">
        <v>309</v>
      </c>
      <c r="AC355" s="1993">
        <v>0</v>
      </c>
      <c r="AD355" s="1994" t="s">
        <v>309</v>
      </c>
      <c r="AE355" s="1995" t="s">
        <v>309</v>
      </c>
      <c r="AF355" s="1996" t="s">
        <v>309</v>
      </c>
      <c r="AG355" s="1997" t="s">
        <v>309</v>
      </c>
    </row>
    <row r="356" spans="1:33" ht="16.5" customHeight="1">
      <c r="A356" s="1932" t="s">
        <v>1144</v>
      </c>
      <c r="B356" s="1933" t="s">
        <v>812</v>
      </c>
      <c r="C356" s="1934" t="s">
        <v>341</v>
      </c>
      <c r="D356" s="1935">
        <v>168799</v>
      </c>
      <c r="E356" s="1936">
        <v>109472.26</v>
      </c>
      <c r="F356" s="1937">
        <v>108211.83</v>
      </c>
      <c r="G356" s="1938">
        <v>108211.83</v>
      </c>
      <c r="H356" s="1939" t="s">
        <v>342</v>
      </c>
      <c r="I356" s="1940">
        <v>0</v>
      </c>
      <c r="J356" s="1941">
        <v>108211.83</v>
      </c>
      <c r="K356" s="1942">
        <v>0.641069</v>
      </c>
      <c r="L356" s="1943" t="s">
        <v>792</v>
      </c>
      <c r="M356" s="1944" t="s">
        <v>157</v>
      </c>
      <c r="N356" s="1945" t="s">
        <v>801</v>
      </c>
      <c r="O356" s="1946" t="s">
        <v>317</v>
      </c>
      <c r="P356" s="1947" t="s">
        <v>323</v>
      </c>
      <c r="Q356" s="1948" t="s">
        <v>309</v>
      </c>
      <c r="R356" s="1949" t="s">
        <v>309</v>
      </c>
      <c r="S356" s="1950" t="s">
        <v>309</v>
      </c>
      <c r="T356" s="1951" t="s">
        <v>309</v>
      </c>
      <c r="U356" s="1952" t="s">
        <v>309</v>
      </c>
      <c r="V356" s="1953" t="s">
        <v>309</v>
      </c>
      <c r="W356" s="1954" t="s">
        <v>309</v>
      </c>
      <c r="X356" s="1955" t="s">
        <v>309</v>
      </c>
      <c r="Y356" s="1956" t="s">
        <v>309</v>
      </c>
      <c r="Z356" s="1957" t="s">
        <v>309</v>
      </c>
      <c r="AA356" s="1958" t="s">
        <v>309</v>
      </c>
      <c r="AB356" s="1959" t="s">
        <v>309</v>
      </c>
      <c r="AC356" s="1960">
        <v>0</v>
      </c>
      <c r="AD356" s="1961" t="s">
        <v>309</v>
      </c>
      <c r="AE356" s="1962" t="s">
        <v>309</v>
      </c>
      <c r="AF356" s="1963" t="s">
        <v>309</v>
      </c>
      <c r="AG356" s="1964" t="s">
        <v>309</v>
      </c>
    </row>
    <row r="357" spans="1:33" ht="16.5" customHeight="1">
      <c r="A357" s="1965" t="s">
        <v>1145</v>
      </c>
      <c r="B357" s="1966" t="s">
        <v>799</v>
      </c>
      <c r="C357" s="1967" t="s">
        <v>342</v>
      </c>
      <c r="D357" s="1968">
        <v>250000</v>
      </c>
      <c r="E357" s="1969">
        <v>0</v>
      </c>
      <c r="F357" s="1970">
        <v>123840.97</v>
      </c>
      <c r="G357" s="1971">
        <v>123840.97</v>
      </c>
      <c r="H357" s="1972" t="s">
        <v>342</v>
      </c>
      <c r="I357" s="1973">
        <v>0</v>
      </c>
      <c r="J357" s="1974">
        <v>123840.97</v>
      </c>
      <c r="K357" s="1975">
        <v>0.49536400000000003</v>
      </c>
      <c r="L357" s="1976" t="s">
        <v>760</v>
      </c>
      <c r="M357" s="1977" t="s">
        <v>324</v>
      </c>
      <c r="N357" s="1978" t="s">
        <v>605</v>
      </c>
      <c r="O357" s="1979" t="s">
        <v>318</v>
      </c>
      <c r="P357" s="1980" t="s">
        <v>323</v>
      </c>
      <c r="Q357" s="1981" t="s">
        <v>309</v>
      </c>
      <c r="R357" s="1982" t="s">
        <v>309</v>
      </c>
      <c r="S357" s="1983" t="s">
        <v>309</v>
      </c>
      <c r="T357" s="1984" t="s">
        <v>309</v>
      </c>
      <c r="U357" s="1985" t="s">
        <v>309</v>
      </c>
      <c r="V357" s="1986" t="s">
        <v>309</v>
      </c>
      <c r="W357" s="1987" t="s">
        <v>309</v>
      </c>
      <c r="X357" s="1988" t="s">
        <v>309</v>
      </c>
      <c r="Y357" s="1989" t="s">
        <v>309</v>
      </c>
      <c r="Z357" s="1990" t="s">
        <v>309</v>
      </c>
      <c r="AA357" s="1991" t="s">
        <v>309</v>
      </c>
      <c r="AB357" s="1992" t="s">
        <v>309</v>
      </c>
      <c r="AC357" s="1993">
        <v>0</v>
      </c>
      <c r="AD357" s="1994" t="s">
        <v>309</v>
      </c>
      <c r="AE357" s="1995" t="s">
        <v>309</v>
      </c>
      <c r="AF357" s="1996" t="s">
        <v>309</v>
      </c>
      <c r="AG357" s="1997" t="s">
        <v>309</v>
      </c>
    </row>
    <row r="358" spans="1:33" ht="16.5" customHeight="1">
      <c r="A358" s="1932" t="s">
        <v>1146</v>
      </c>
      <c r="B358" s="1933" t="s">
        <v>799</v>
      </c>
      <c r="C358" s="1934" t="s">
        <v>341</v>
      </c>
      <c r="D358" s="1935">
        <v>240000</v>
      </c>
      <c r="E358" s="1936">
        <v>127509.89</v>
      </c>
      <c r="F358" s="1937">
        <v>126374.1</v>
      </c>
      <c r="G358" s="1938">
        <v>126374.1</v>
      </c>
      <c r="H358" s="1939" t="s">
        <v>342</v>
      </c>
      <c r="I358" s="1940">
        <v>0</v>
      </c>
      <c r="J358" s="1941">
        <v>126374.1</v>
      </c>
      <c r="K358" s="1942">
        <v>0.526559</v>
      </c>
      <c r="L358" s="1943" t="s">
        <v>764</v>
      </c>
      <c r="M358" s="1944" t="s">
        <v>157</v>
      </c>
      <c r="N358" s="1945" t="s">
        <v>605</v>
      </c>
      <c r="O358" s="1946" t="s">
        <v>317</v>
      </c>
      <c r="P358" s="1947" t="s">
        <v>323</v>
      </c>
      <c r="Q358" s="1948" t="s">
        <v>309</v>
      </c>
      <c r="R358" s="1949" t="s">
        <v>309</v>
      </c>
      <c r="S358" s="1950" t="s">
        <v>309</v>
      </c>
      <c r="T358" s="1951" t="s">
        <v>309</v>
      </c>
      <c r="U358" s="1952" t="s">
        <v>309</v>
      </c>
      <c r="V358" s="1953" t="s">
        <v>309</v>
      </c>
      <c r="W358" s="1954" t="s">
        <v>309</v>
      </c>
      <c r="X358" s="1955" t="s">
        <v>309</v>
      </c>
      <c r="Y358" s="1956" t="s">
        <v>309</v>
      </c>
      <c r="Z358" s="1957" t="s">
        <v>309</v>
      </c>
      <c r="AA358" s="1958" t="s">
        <v>309</v>
      </c>
      <c r="AB358" s="1959" t="s">
        <v>309</v>
      </c>
      <c r="AC358" s="1960">
        <v>0</v>
      </c>
      <c r="AD358" s="1961" t="s">
        <v>309</v>
      </c>
      <c r="AE358" s="1962" t="s">
        <v>309</v>
      </c>
      <c r="AF358" s="1963" t="s">
        <v>309</v>
      </c>
      <c r="AG358" s="1964" t="s">
        <v>309</v>
      </c>
    </row>
    <row r="359" spans="1:33" ht="16.5" customHeight="1">
      <c r="A359" s="1965" t="s">
        <v>1147</v>
      </c>
      <c r="B359" s="1966" t="s">
        <v>799</v>
      </c>
      <c r="C359" s="1967" t="s">
        <v>341</v>
      </c>
      <c r="D359" s="1968">
        <v>250100</v>
      </c>
      <c r="E359" s="1969">
        <v>187271.56</v>
      </c>
      <c r="F359" s="1970">
        <v>185086.12</v>
      </c>
      <c r="G359" s="1971">
        <v>185086.12</v>
      </c>
      <c r="H359" s="1972" t="s">
        <v>342</v>
      </c>
      <c r="I359" s="1973">
        <v>0</v>
      </c>
      <c r="J359" s="1974">
        <v>185086.12</v>
      </c>
      <c r="K359" s="1975">
        <v>0.74004800000000004</v>
      </c>
      <c r="L359" s="1976" t="s">
        <v>760</v>
      </c>
      <c r="M359" s="1977" t="s">
        <v>157</v>
      </c>
      <c r="N359" s="1978" t="s">
        <v>605</v>
      </c>
      <c r="O359" s="1979" t="s">
        <v>317</v>
      </c>
      <c r="P359" s="1980" t="s">
        <v>323</v>
      </c>
      <c r="Q359" s="1981" t="s">
        <v>309</v>
      </c>
      <c r="R359" s="1982" t="s">
        <v>309</v>
      </c>
      <c r="S359" s="1983" t="s">
        <v>309</v>
      </c>
      <c r="T359" s="1984" t="s">
        <v>309</v>
      </c>
      <c r="U359" s="1985" t="s">
        <v>309</v>
      </c>
      <c r="V359" s="1986" t="s">
        <v>309</v>
      </c>
      <c r="W359" s="1987" t="s">
        <v>309</v>
      </c>
      <c r="X359" s="1988" t="s">
        <v>309</v>
      </c>
      <c r="Y359" s="1989" t="s">
        <v>309</v>
      </c>
      <c r="Z359" s="1990" t="s">
        <v>309</v>
      </c>
      <c r="AA359" s="1991" t="s">
        <v>309</v>
      </c>
      <c r="AB359" s="1992" t="s">
        <v>309</v>
      </c>
      <c r="AC359" s="1993">
        <v>0</v>
      </c>
      <c r="AD359" s="1994" t="s">
        <v>309</v>
      </c>
      <c r="AE359" s="1995" t="s">
        <v>309</v>
      </c>
      <c r="AF359" s="1996" t="s">
        <v>309</v>
      </c>
      <c r="AG359" s="1997" t="s">
        <v>309</v>
      </c>
    </row>
    <row r="360" spans="1:33" ht="16.5" customHeight="1">
      <c r="A360" s="1932" t="s">
        <v>1148</v>
      </c>
      <c r="B360" s="1933" t="s">
        <v>845</v>
      </c>
      <c r="C360" s="1934" t="s">
        <v>341</v>
      </c>
      <c r="D360" s="1935">
        <v>61200</v>
      </c>
      <c r="E360" s="1936">
        <v>37033.300000000003</v>
      </c>
      <c r="F360" s="1937">
        <v>35768.65</v>
      </c>
      <c r="G360" s="1938">
        <v>35768.65</v>
      </c>
      <c r="H360" s="1939" t="s">
        <v>342</v>
      </c>
      <c r="I360" s="1940">
        <v>0</v>
      </c>
      <c r="J360" s="1941">
        <v>35768.65</v>
      </c>
      <c r="K360" s="1942">
        <v>0.58445499999999995</v>
      </c>
      <c r="L360" s="1943" t="s">
        <v>740</v>
      </c>
      <c r="M360" s="1944" t="s">
        <v>324</v>
      </c>
      <c r="N360" s="1945" t="s">
        <v>561</v>
      </c>
      <c r="O360" s="1946" t="s">
        <v>318</v>
      </c>
      <c r="P360" s="1947" t="s">
        <v>323</v>
      </c>
      <c r="Q360" s="1948" t="s">
        <v>309</v>
      </c>
      <c r="R360" s="1949" t="s">
        <v>309</v>
      </c>
      <c r="S360" s="1950" t="s">
        <v>309</v>
      </c>
      <c r="T360" s="1951" t="s">
        <v>309</v>
      </c>
      <c r="U360" s="1952" t="s">
        <v>309</v>
      </c>
      <c r="V360" s="1953" t="s">
        <v>309</v>
      </c>
      <c r="W360" s="1954" t="s">
        <v>309</v>
      </c>
      <c r="X360" s="1955" t="s">
        <v>309</v>
      </c>
      <c r="Y360" s="1956" t="s">
        <v>309</v>
      </c>
      <c r="Z360" s="1957" t="s">
        <v>309</v>
      </c>
      <c r="AA360" s="1958" t="s">
        <v>309</v>
      </c>
      <c r="AB360" s="1959" t="s">
        <v>309</v>
      </c>
      <c r="AC360" s="1960">
        <v>0</v>
      </c>
      <c r="AD360" s="1961" t="s">
        <v>309</v>
      </c>
      <c r="AE360" s="1962" t="s">
        <v>309</v>
      </c>
      <c r="AF360" s="1963" t="s">
        <v>309</v>
      </c>
      <c r="AG360" s="1964" t="s">
        <v>309</v>
      </c>
    </row>
    <row r="361" spans="1:33" ht="16.5" customHeight="1">
      <c r="A361" s="1965" t="s">
        <v>1149</v>
      </c>
      <c r="B361" s="1966" t="s">
        <v>799</v>
      </c>
      <c r="C361" s="1967" t="s">
        <v>341</v>
      </c>
      <c r="D361" s="1968">
        <v>160000</v>
      </c>
      <c r="E361" s="1969">
        <v>117377.45</v>
      </c>
      <c r="F361" s="1970">
        <v>116783.56</v>
      </c>
      <c r="G361" s="1971">
        <v>116783.56</v>
      </c>
      <c r="H361" s="1972" t="s">
        <v>342</v>
      </c>
      <c r="I361" s="1973">
        <v>0</v>
      </c>
      <c r="J361" s="1974">
        <v>116783.56</v>
      </c>
      <c r="K361" s="1975">
        <v>0.72989700000000002</v>
      </c>
      <c r="L361" s="1976" t="s">
        <v>756</v>
      </c>
      <c r="M361" s="1977" t="s">
        <v>157</v>
      </c>
      <c r="N361" s="1978" t="s">
        <v>803</v>
      </c>
      <c r="O361" s="1979" t="s">
        <v>317</v>
      </c>
      <c r="P361" s="1980" t="s">
        <v>323</v>
      </c>
      <c r="Q361" s="1981" t="s">
        <v>309</v>
      </c>
      <c r="R361" s="1982" t="s">
        <v>309</v>
      </c>
      <c r="S361" s="1983" t="s">
        <v>309</v>
      </c>
      <c r="T361" s="1984" t="s">
        <v>309</v>
      </c>
      <c r="U361" s="1985" t="s">
        <v>309</v>
      </c>
      <c r="V361" s="1986" t="s">
        <v>309</v>
      </c>
      <c r="W361" s="1987" t="s">
        <v>309</v>
      </c>
      <c r="X361" s="1988" t="s">
        <v>309</v>
      </c>
      <c r="Y361" s="1989" t="s">
        <v>309</v>
      </c>
      <c r="Z361" s="1990" t="s">
        <v>309</v>
      </c>
      <c r="AA361" s="1991" t="s">
        <v>309</v>
      </c>
      <c r="AB361" s="1992" t="s">
        <v>309</v>
      </c>
      <c r="AC361" s="1993">
        <v>0</v>
      </c>
      <c r="AD361" s="1994" t="s">
        <v>309</v>
      </c>
      <c r="AE361" s="1995" t="s">
        <v>309</v>
      </c>
      <c r="AF361" s="1996" t="s">
        <v>309</v>
      </c>
      <c r="AG361" s="1997" t="s">
        <v>309</v>
      </c>
    </row>
    <row r="362" spans="1:33" ht="16.5" customHeight="1">
      <c r="A362" s="1932" t="s">
        <v>1150</v>
      </c>
      <c r="B362" s="1933" t="s">
        <v>845</v>
      </c>
      <c r="C362" s="1934" t="s">
        <v>341</v>
      </c>
      <c r="D362" s="1935">
        <v>78000</v>
      </c>
      <c r="E362" s="1936">
        <v>46365.59</v>
      </c>
      <c r="F362" s="1937">
        <v>45047.99</v>
      </c>
      <c r="G362" s="1938">
        <v>45047.99</v>
      </c>
      <c r="H362" s="1939" t="s">
        <v>342</v>
      </c>
      <c r="I362" s="1940">
        <v>0</v>
      </c>
      <c r="J362" s="1941">
        <v>45047.99</v>
      </c>
      <c r="K362" s="1942">
        <v>0.577538</v>
      </c>
      <c r="L362" s="1943" t="s">
        <v>760</v>
      </c>
      <c r="M362" s="1944" t="s">
        <v>324</v>
      </c>
      <c r="N362" s="1945" t="s">
        <v>646</v>
      </c>
      <c r="O362" s="1946" t="s">
        <v>318</v>
      </c>
      <c r="P362" s="1947" t="s">
        <v>323</v>
      </c>
      <c r="Q362" s="1948" t="s">
        <v>309</v>
      </c>
      <c r="R362" s="1949" t="s">
        <v>309</v>
      </c>
      <c r="S362" s="1950" t="s">
        <v>309</v>
      </c>
      <c r="T362" s="1951" t="s">
        <v>309</v>
      </c>
      <c r="U362" s="1952" t="s">
        <v>309</v>
      </c>
      <c r="V362" s="1953" t="s">
        <v>309</v>
      </c>
      <c r="W362" s="1954" t="s">
        <v>309</v>
      </c>
      <c r="X362" s="1955" t="s">
        <v>309</v>
      </c>
      <c r="Y362" s="1956" t="s">
        <v>309</v>
      </c>
      <c r="Z362" s="1957" t="s">
        <v>309</v>
      </c>
      <c r="AA362" s="1958" t="s">
        <v>309</v>
      </c>
      <c r="AB362" s="1959" t="s">
        <v>309</v>
      </c>
      <c r="AC362" s="1960">
        <v>0</v>
      </c>
      <c r="AD362" s="1961" t="s">
        <v>309</v>
      </c>
      <c r="AE362" s="1962" t="s">
        <v>309</v>
      </c>
      <c r="AF362" s="1963" t="s">
        <v>309</v>
      </c>
      <c r="AG362" s="1964" t="s">
        <v>309</v>
      </c>
    </row>
    <row r="363" spans="1:33" ht="16.5" customHeight="1">
      <c r="A363" s="1965" t="s">
        <v>1151</v>
      </c>
      <c r="B363" s="1966" t="s">
        <v>845</v>
      </c>
      <c r="C363" s="1967" t="s">
        <v>341</v>
      </c>
      <c r="D363" s="1968">
        <v>203400</v>
      </c>
      <c r="E363" s="1969">
        <v>153955.81</v>
      </c>
      <c r="F363" s="1970">
        <v>152662.65</v>
      </c>
      <c r="G363" s="1971">
        <v>152662.65</v>
      </c>
      <c r="H363" s="1972" t="s">
        <v>342</v>
      </c>
      <c r="I363" s="1973">
        <v>0</v>
      </c>
      <c r="J363" s="1974">
        <v>152662.65</v>
      </c>
      <c r="K363" s="1975">
        <v>0.75055400000000005</v>
      </c>
      <c r="L363" s="1976" t="s">
        <v>752</v>
      </c>
      <c r="M363" s="1977" t="s">
        <v>157</v>
      </c>
      <c r="N363" s="1978" t="s">
        <v>803</v>
      </c>
      <c r="O363" s="1979" t="s">
        <v>317</v>
      </c>
      <c r="P363" s="1980" t="s">
        <v>323</v>
      </c>
      <c r="Q363" s="1981" t="s">
        <v>309</v>
      </c>
      <c r="R363" s="1982" t="s">
        <v>309</v>
      </c>
      <c r="S363" s="1983" t="s">
        <v>309</v>
      </c>
      <c r="T363" s="1984" t="s">
        <v>309</v>
      </c>
      <c r="U363" s="1985" t="s">
        <v>309</v>
      </c>
      <c r="V363" s="1986" t="s">
        <v>309</v>
      </c>
      <c r="W363" s="1987" t="s">
        <v>309</v>
      </c>
      <c r="X363" s="1988" t="s">
        <v>309</v>
      </c>
      <c r="Y363" s="1989" t="s">
        <v>309</v>
      </c>
      <c r="Z363" s="1990" t="s">
        <v>309</v>
      </c>
      <c r="AA363" s="1991" t="s">
        <v>309</v>
      </c>
      <c r="AB363" s="1992" t="s">
        <v>309</v>
      </c>
      <c r="AC363" s="1993">
        <v>0</v>
      </c>
      <c r="AD363" s="1994" t="s">
        <v>309</v>
      </c>
      <c r="AE363" s="1995" t="s">
        <v>309</v>
      </c>
      <c r="AF363" s="1996" t="s">
        <v>309</v>
      </c>
      <c r="AG363" s="1997" t="s">
        <v>309</v>
      </c>
    </row>
    <row r="364" spans="1:33" ht="16.5" customHeight="1">
      <c r="A364" s="1932" t="s">
        <v>1152</v>
      </c>
      <c r="B364" s="1933" t="s">
        <v>845</v>
      </c>
      <c r="C364" s="1934" t="s">
        <v>341</v>
      </c>
      <c r="D364" s="1935">
        <v>80000</v>
      </c>
      <c r="E364" s="1936">
        <v>15534.96</v>
      </c>
      <c r="F364" s="1937">
        <v>15712.65</v>
      </c>
      <c r="G364" s="1938">
        <v>15712.65</v>
      </c>
      <c r="H364" s="1939" t="s">
        <v>342</v>
      </c>
      <c r="I364" s="1940">
        <v>0</v>
      </c>
      <c r="J364" s="1941">
        <v>15712.65</v>
      </c>
      <c r="K364" s="1942">
        <v>0.196408</v>
      </c>
      <c r="L364" s="1943" t="s">
        <v>744</v>
      </c>
      <c r="M364" s="1944" t="s">
        <v>157</v>
      </c>
      <c r="N364" s="1945" t="s">
        <v>801</v>
      </c>
      <c r="O364" s="1946" t="s">
        <v>317</v>
      </c>
      <c r="P364" s="1947" t="s">
        <v>323</v>
      </c>
      <c r="Q364" s="1948" t="s">
        <v>309</v>
      </c>
      <c r="R364" s="1949" t="s">
        <v>309</v>
      </c>
      <c r="S364" s="1950" t="s">
        <v>309</v>
      </c>
      <c r="T364" s="1951" t="s">
        <v>309</v>
      </c>
      <c r="U364" s="1952" t="s">
        <v>309</v>
      </c>
      <c r="V364" s="1953" t="s">
        <v>309</v>
      </c>
      <c r="W364" s="1954" t="s">
        <v>309</v>
      </c>
      <c r="X364" s="1955" t="s">
        <v>309</v>
      </c>
      <c r="Y364" s="1956" t="s">
        <v>309</v>
      </c>
      <c r="Z364" s="1957" t="s">
        <v>309</v>
      </c>
      <c r="AA364" s="1958" t="s">
        <v>309</v>
      </c>
      <c r="AB364" s="1959" t="s">
        <v>309</v>
      </c>
      <c r="AC364" s="1960">
        <v>0</v>
      </c>
      <c r="AD364" s="1961" t="s">
        <v>309</v>
      </c>
      <c r="AE364" s="1962" t="s">
        <v>309</v>
      </c>
      <c r="AF364" s="1963" t="s">
        <v>309</v>
      </c>
      <c r="AG364" s="1964" t="s">
        <v>309</v>
      </c>
    </row>
    <row r="365" spans="1:33" ht="16.5" customHeight="1">
      <c r="A365" s="1965" t="s">
        <v>1153</v>
      </c>
      <c r="B365" s="1966" t="s">
        <v>814</v>
      </c>
      <c r="C365" s="1967" t="s">
        <v>341</v>
      </c>
      <c r="D365" s="1968">
        <v>81000</v>
      </c>
      <c r="E365" s="1969">
        <v>26688.31</v>
      </c>
      <c r="F365" s="1970">
        <v>27000</v>
      </c>
      <c r="G365" s="1971">
        <v>27000</v>
      </c>
      <c r="H365" s="1972" t="s">
        <v>342</v>
      </c>
      <c r="I365" s="1973">
        <v>0</v>
      </c>
      <c r="J365" s="1974">
        <v>27000</v>
      </c>
      <c r="K365" s="1975">
        <v>0.33333299999999999</v>
      </c>
      <c r="L365" s="1976" t="s">
        <v>756</v>
      </c>
      <c r="M365" s="1977" t="s">
        <v>157</v>
      </c>
      <c r="N365" s="1978" t="s">
        <v>803</v>
      </c>
      <c r="O365" s="1979" t="s">
        <v>317</v>
      </c>
      <c r="P365" s="1980" t="s">
        <v>323</v>
      </c>
      <c r="Q365" s="1981" t="s">
        <v>309</v>
      </c>
      <c r="R365" s="1982" t="s">
        <v>309</v>
      </c>
      <c r="S365" s="1983" t="s">
        <v>309</v>
      </c>
      <c r="T365" s="1984" t="s">
        <v>309</v>
      </c>
      <c r="U365" s="1985" t="s">
        <v>309</v>
      </c>
      <c r="V365" s="1986" t="s">
        <v>309</v>
      </c>
      <c r="W365" s="1987" t="s">
        <v>309</v>
      </c>
      <c r="X365" s="1988" t="s">
        <v>309</v>
      </c>
      <c r="Y365" s="1989" t="s">
        <v>309</v>
      </c>
      <c r="Z365" s="1990" t="s">
        <v>309</v>
      </c>
      <c r="AA365" s="1991" t="s">
        <v>309</v>
      </c>
      <c r="AB365" s="1992" t="s">
        <v>309</v>
      </c>
      <c r="AC365" s="1993">
        <v>0</v>
      </c>
      <c r="AD365" s="1994" t="s">
        <v>309</v>
      </c>
      <c r="AE365" s="1995" t="s">
        <v>309</v>
      </c>
      <c r="AF365" s="1996" t="s">
        <v>309</v>
      </c>
      <c r="AG365" s="1997" t="s">
        <v>309</v>
      </c>
    </row>
    <row r="366" spans="1:33" ht="16.5" customHeight="1">
      <c r="A366" s="1932" t="s">
        <v>1154</v>
      </c>
      <c r="B366" s="1933" t="s">
        <v>813</v>
      </c>
      <c r="C366" s="1934" t="s">
        <v>341</v>
      </c>
      <c r="D366" s="1935">
        <v>49000</v>
      </c>
      <c r="E366" s="1936">
        <v>12252.04</v>
      </c>
      <c r="F366" s="1937">
        <v>12279.63</v>
      </c>
      <c r="G366" s="1938">
        <v>12279.63</v>
      </c>
      <c r="H366" s="1939" t="s">
        <v>342</v>
      </c>
      <c r="I366" s="1940">
        <v>0</v>
      </c>
      <c r="J366" s="1941">
        <v>12279.63</v>
      </c>
      <c r="K366" s="1942">
        <v>0.25060500000000002</v>
      </c>
      <c r="L366" s="1943" t="s">
        <v>784</v>
      </c>
      <c r="M366" s="1944" t="s">
        <v>157</v>
      </c>
      <c r="N366" s="1945" t="s">
        <v>720</v>
      </c>
      <c r="O366" s="1946" t="s">
        <v>317</v>
      </c>
      <c r="P366" s="1947" t="s">
        <v>322</v>
      </c>
      <c r="Q366" s="1948" t="s">
        <v>309</v>
      </c>
      <c r="R366" s="1949" t="s">
        <v>309</v>
      </c>
      <c r="S366" s="1950" t="s">
        <v>309</v>
      </c>
      <c r="T366" s="1951" t="s">
        <v>309</v>
      </c>
      <c r="U366" s="1952" t="s">
        <v>309</v>
      </c>
      <c r="V366" s="1953" t="s">
        <v>309</v>
      </c>
      <c r="W366" s="1954" t="s">
        <v>309</v>
      </c>
      <c r="X366" s="1955" t="s">
        <v>309</v>
      </c>
      <c r="Y366" s="1956" t="s">
        <v>309</v>
      </c>
      <c r="Z366" s="1957" t="s">
        <v>309</v>
      </c>
      <c r="AA366" s="1958" t="s">
        <v>309</v>
      </c>
      <c r="AB366" s="1959" t="s">
        <v>309</v>
      </c>
      <c r="AC366" s="1960">
        <v>0</v>
      </c>
      <c r="AD366" s="1961" t="s">
        <v>309</v>
      </c>
      <c r="AE366" s="1962" t="s">
        <v>309</v>
      </c>
      <c r="AF366" s="1963" t="s">
        <v>309</v>
      </c>
      <c r="AG366" s="1964" t="s">
        <v>309</v>
      </c>
    </row>
    <row r="367" spans="1:33" ht="16.5" customHeight="1">
      <c r="A367" s="1965" t="s">
        <v>1155</v>
      </c>
      <c r="B367" s="1966" t="s">
        <v>813</v>
      </c>
      <c r="C367" s="1967" t="s">
        <v>341</v>
      </c>
      <c r="D367" s="1968">
        <v>49000</v>
      </c>
      <c r="E367" s="1969">
        <v>12155.9</v>
      </c>
      <c r="F367" s="1970">
        <v>12182.46</v>
      </c>
      <c r="G367" s="1971">
        <v>12182.46</v>
      </c>
      <c r="H367" s="1972" t="s">
        <v>342</v>
      </c>
      <c r="I367" s="1973">
        <v>0</v>
      </c>
      <c r="J367" s="1974">
        <v>12182.46</v>
      </c>
      <c r="K367" s="1975">
        <v>0.24862200000000001</v>
      </c>
      <c r="L367" s="1976" t="s">
        <v>784</v>
      </c>
      <c r="M367" s="1977" t="s">
        <v>157</v>
      </c>
      <c r="N367" s="1978" t="s">
        <v>720</v>
      </c>
      <c r="O367" s="1979" t="s">
        <v>317</v>
      </c>
      <c r="P367" s="1980" t="s">
        <v>322</v>
      </c>
      <c r="Q367" s="1981" t="s">
        <v>309</v>
      </c>
      <c r="R367" s="1982" t="s">
        <v>309</v>
      </c>
      <c r="S367" s="1983" t="s">
        <v>309</v>
      </c>
      <c r="T367" s="1984" t="s">
        <v>309</v>
      </c>
      <c r="U367" s="1985" t="s">
        <v>309</v>
      </c>
      <c r="V367" s="1986" t="s">
        <v>309</v>
      </c>
      <c r="W367" s="1987" t="s">
        <v>309</v>
      </c>
      <c r="X367" s="1988" t="s">
        <v>309</v>
      </c>
      <c r="Y367" s="1989" t="s">
        <v>309</v>
      </c>
      <c r="Z367" s="1990" t="s">
        <v>309</v>
      </c>
      <c r="AA367" s="1991" t="s">
        <v>309</v>
      </c>
      <c r="AB367" s="1992" t="s">
        <v>309</v>
      </c>
      <c r="AC367" s="1993">
        <v>0</v>
      </c>
      <c r="AD367" s="1994" t="s">
        <v>309</v>
      </c>
      <c r="AE367" s="1995" t="s">
        <v>309</v>
      </c>
      <c r="AF367" s="1996" t="s">
        <v>309</v>
      </c>
      <c r="AG367" s="1997" t="s">
        <v>309</v>
      </c>
    </row>
    <row r="368" spans="1:33" ht="16.5" customHeight="1">
      <c r="A368" s="1932" t="s">
        <v>1156</v>
      </c>
      <c r="B368" s="1933" t="s">
        <v>814</v>
      </c>
      <c r="C368" s="1934" t="s">
        <v>341</v>
      </c>
      <c r="D368" s="1935">
        <v>100000</v>
      </c>
      <c r="E368" s="1936">
        <v>57255.26</v>
      </c>
      <c r="F368" s="1937">
        <v>57105.64</v>
      </c>
      <c r="G368" s="1938">
        <v>57105.64</v>
      </c>
      <c r="H368" s="1939" t="s">
        <v>342</v>
      </c>
      <c r="I368" s="1940">
        <v>0</v>
      </c>
      <c r="J368" s="1941">
        <v>57105.64</v>
      </c>
      <c r="K368" s="1942">
        <v>0.57105600000000001</v>
      </c>
      <c r="L368" s="1943" t="s">
        <v>734</v>
      </c>
      <c r="M368" s="1944" t="s">
        <v>157</v>
      </c>
      <c r="N368" s="1945" t="s">
        <v>803</v>
      </c>
      <c r="O368" s="1946" t="s">
        <v>317</v>
      </c>
      <c r="P368" s="1947" t="s">
        <v>323</v>
      </c>
      <c r="Q368" s="1948" t="s">
        <v>309</v>
      </c>
      <c r="R368" s="1949" t="s">
        <v>309</v>
      </c>
      <c r="S368" s="1950" t="s">
        <v>309</v>
      </c>
      <c r="T368" s="1951" t="s">
        <v>309</v>
      </c>
      <c r="U368" s="1952" t="s">
        <v>309</v>
      </c>
      <c r="V368" s="1953" t="s">
        <v>309</v>
      </c>
      <c r="W368" s="1954" t="s">
        <v>309</v>
      </c>
      <c r="X368" s="1955" t="s">
        <v>309</v>
      </c>
      <c r="Y368" s="1956" t="s">
        <v>309</v>
      </c>
      <c r="Z368" s="1957" t="s">
        <v>309</v>
      </c>
      <c r="AA368" s="1958" t="s">
        <v>309</v>
      </c>
      <c r="AB368" s="1959" t="s">
        <v>309</v>
      </c>
      <c r="AC368" s="1960">
        <v>0</v>
      </c>
      <c r="AD368" s="1961" t="s">
        <v>309</v>
      </c>
      <c r="AE368" s="1962" t="s">
        <v>309</v>
      </c>
      <c r="AF368" s="1963" t="s">
        <v>309</v>
      </c>
      <c r="AG368" s="1964" t="s">
        <v>309</v>
      </c>
    </row>
    <row r="369" spans="1:33" ht="16.5" customHeight="1">
      <c r="A369" s="1965" t="s">
        <v>1157</v>
      </c>
      <c r="B369" s="1966" t="s">
        <v>814</v>
      </c>
      <c r="C369" s="1967" t="s">
        <v>341</v>
      </c>
      <c r="D369" s="1968">
        <v>74680</v>
      </c>
      <c r="E369" s="1969">
        <v>53144.44</v>
      </c>
      <c r="F369" s="1970">
        <v>52459.72</v>
      </c>
      <c r="G369" s="1971">
        <v>52459.72</v>
      </c>
      <c r="H369" s="1972" t="s">
        <v>342</v>
      </c>
      <c r="I369" s="1973">
        <v>0</v>
      </c>
      <c r="J369" s="1974">
        <v>52459.72</v>
      </c>
      <c r="K369" s="1975">
        <v>0.70245999999999997</v>
      </c>
      <c r="L369" s="1976" t="s">
        <v>756</v>
      </c>
      <c r="M369" s="1977" t="s">
        <v>157</v>
      </c>
      <c r="N369" s="1978" t="s">
        <v>801</v>
      </c>
      <c r="O369" s="1979" t="s">
        <v>317</v>
      </c>
      <c r="P369" s="1980" t="s">
        <v>323</v>
      </c>
      <c r="Q369" s="1981" t="s">
        <v>309</v>
      </c>
      <c r="R369" s="1982" t="s">
        <v>309</v>
      </c>
      <c r="S369" s="1983" t="s">
        <v>309</v>
      </c>
      <c r="T369" s="1984" t="s">
        <v>309</v>
      </c>
      <c r="U369" s="1985" t="s">
        <v>309</v>
      </c>
      <c r="V369" s="1986" t="s">
        <v>309</v>
      </c>
      <c r="W369" s="1987" t="s">
        <v>309</v>
      </c>
      <c r="X369" s="1988" t="s">
        <v>309</v>
      </c>
      <c r="Y369" s="1989" t="s">
        <v>309</v>
      </c>
      <c r="Z369" s="1990" t="s">
        <v>309</v>
      </c>
      <c r="AA369" s="1991" t="s">
        <v>309</v>
      </c>
      <c r="AB369" s="1992" t="s">
        <v>309</v>
      </c>
      <c r="AC369" s="1993">
        <v>33894.33</v>
      </c>
      <c r="AD369" s="1994" t="s">
        <v>309</v>
      </c>
      <c r="AE369" s="1995" t="s">
        <v>309</v>
      </c>
      <c r="AF369" s="1996" t="s">
        <v>309</v>
      </c>
      <c r="AG369" s="1997" t="s">
        <v>309</v>
      </c>
    </row>
    <row r="370" spans="1:33" ht="16.5" customHeight="1">
      <c r="A370" s="1932" t="s">
        <v>1158</v>
      </c>
      <c r="B370" s="1933" t="s">
        <v>813</v>
      </c>
      <c r="C370" s="1934" t="s">
        <v>341</v>
      </c>
      <c r="D370" s="1935">
        <v>55725.4</v>
      </c>
      <c r="E370" s="1936">
        <v>36811.17</v>
      </c>
      <c r="F370" s="1937">
        <v>35560.78</v>
      </c>
      <c r="G370" s="1938">
        <v>35560.78</v>
      </c>
      <c r="H370" s="1939" t="s">
        <v>342</v>
      </c>
      <c r="I370" s="1940">
        <v>0</v>
      </c>
      <c r="J370" s="1941">
        <v>35560.78</v>
      </c>
      <c r="K370" s="1942">
        <v>0.63814300000000002</v>
      </c>
      <c r="L370" s="1943" t="s">
        <v>776</v>
      </c>
      <c r="M370" s="1944" t="s">
        <v>324</v>
      </c>
      <c r="N370" s="1945" t="s">
        <v>561</v>
      </c>
      <c r="O370" s="1946" t="s">
        <v>318</v>
      </c>
      <c r="P370" s="1947" t="s">
        <v>323</v>
      </c>
      <c r="Q370" s="1948" t="s">
        <v>309</v>
      </c>
      <c r="R370" s="1949" t="s">
        <v>309</v>
      </c>
      <c r="S370" s="1950" t="s">
        <v>309</v>
      </c>
      <c r="T370" s="1951" t="s">
        <v>309</v>
      </c>
      <c r="U370" s="1952" t="s">
        <v>309</v>
      </c>
      <c r="V370" s="1953" t="s">
        <v>309</v>
      </c>
      <c r="W370" s="1954" t="s">
        <v>309</v>
      </c>
      <c r="X370" s="1955" t="s">
        <v>309</v>
      </c>
      <c r="Y370" s="1956" t="s">
        <v>309</v>
      </c>
      <c r="Z370" s="1957" t="s">
        <v>309</v>
      </c>
      <c r="AA370" s="1958" t="s">
        <v>309</v>
      </c>
      <c r="AB370" s="1959" t="s">
        <v>309</v>
      </c>
      <c r="AC370" s="1960">
        <v>0</v>
      </c>
      <c r="AD370" s="1961" t="s">
        <v>309</v>
      </c>
      <c r="AE370" s="1962" t="s">
        <v>309</v>
      </c>
      <c r="AF370" s="1963" t="s">
        <v>309</v>
      </c>
      <c r="AG370" s="1964" t="s">
        <v>309</v>
      </c>
    </row>
    <row r="371" spans="1:33" ht="16.5" customHeight="1">
      <c r="A371" s="1965" t="s">
        <v>1159</v>
      </c>
      <c r="B371" s="1966" t="s">
        <v>855</v>
      </c>
      <c r="C371" s="1967" t="s">
        <v>341</v>
      </c>
      <c r="D371" s="1968">
        <v>126000</v>
      </c>
      <c r="E371" s="1969">
        <v>84756.71</v>
      </c>
      <c r="F371" s="1970">
        <v>84365.9</v>
      </c>
      <c r="G371" s="1971">
        <v>84365.9</v>
      </c>
      <c r="H371" s="1972" t="s">
        <v>342</v>
      </c>
      <c r="I371" s="1973">
        <v>0</v>
      </c>
      <c r="J371" s="1974">
        <v>84365.9</v>
      </c>
      <c r="K371" s="1975">
        <v>0.66957100000000003</v>
      </c>
      <c r="L371" s="1976" t="s">
        <v>778</v>
      </c>
      <c r="M371" s="1977" t="s">
        <v>157</v>
      </c>
      <c r="N371" s="1978" t="s">
        <v>803</v>
      </c>
      <c r="O371" s="1979" t="s">
        <v>317</v>
      </c>
      <c r="P371" s="1980" t="s">
        <v>323</v>
      </c>
      <c r="Q371" s="1981" t="s">
        <v>309</v>
      </c>
      <c r="R371" s="1982" t="s">
        <v>309</v>
      </c>
      <c r="S371" s="1983" t="s">
        <v>309</v>
      </c>
      <c r="T371" s="1984" t="s">
        <v>309</v>
      </c>
      <c r="U371" s="1985" t="s">
        <v>309</v>
      </c>
      <c r="V371" s="1986" t="s">
        <v>309</v>
      </c>
      <c r="W371" s="1987" t="s">
        <v>309</v>
      </c>
      <c r="X371" s="1988" t="s">
        <v>309</v>
      </c>
      <c r="Y371" s="1989" t="s">
        <v>309</v>
      </c>
      <c r="Z371" s="1990" t="s">
        <v>309</v>
      </c>
      <c r="AA371" s="1991" t="s">
        <v>309</v>
      </c>
      <c r="AB371" s="1992" t="s">
        <v>309</v>
      </c>
      <c r="AC371" s="1993">
        <v>0</v>
      </c>
      <c r="AD371" s="1994" t="s">
        <v>309</v>
      </c>
      <c r="AE371" s="1995" t="s">
        <v>309</v>
      </c>
      <c r="AF371" s="1996" t="s">
        <v>309</v>
      </c>
      <c r="AG371" s="1997" t="s">
        <v>309</v>
      </c>
    </row>
    <row r="372" spans="1:33" ht="16.5" customHeight="1">
      <c r="A372" s="1932" t="s">
        <v>1160</v>
      </c>
      <c r="B372" s="1933" t="s">
        <v>855</v>
      </c>
      <c r="C372" s="1934" t="s">
        <v>341</v>
      </c>
      <c r="D372" s="1935">
        <v>140000</v>
      </c>
      <c r="E372" s="1936">
        <v>112920.87</v>
      </c>
      <c r="F372" s="1937">
        <v>111780.61</v>
      </c>
      <c r="G372" s="1938">
        <v>111780.61</v>
      </c>
      <c r="H372" s="1939" t="s">
        <v>342</v>
      </c>
      <c r="I372" s="1940">
        <v>0</v>
      </c>
      <c r="J372" s="1941">
        <v>111780.61</v>
      </c>
      <c r="K372" s="1942">
        <v>0.79843299999999995</v>
      </c>
      <c r="L372" s="1943" t="s">
        <v>734</v>
      </c>
      <c r="M372" s="1944" t="s">
        <v>157</v>
      </c>
      <c r="N372" s="1945" t="s">
        <v>803</v>
      </c>
      <c r="O372" s="1946" t="s">
        <v>317</v>
      </c>
      <c r="P372" s="1947" t="s">
        <v>323</v>
      </c>
      <c r="Q372" s="1948" t="s">
        <v>309</v>
      </c>
      <c r="R372" s="1949" t="s">
        <v>309</v>
      </c>
      <c r="S372" s="1950" t="s">
        <v>309</v>
      </c>
      <c r="T372" s="1951" t="s">
        <v>309</v>
      </c>
      <c r="U372" s="1952" t="s">
        <v>309</v>
      </c>
      <c r="V372" s="1953" t="s">
        <v>309</v>
      </c>
      <c r="W372" s="1954" t="s">
        <v>309</v>
      </c>
      <c r="X372" s="1955" t="s">
        <v>309</v>
      </c>
      <c r="Y372" s="1956" t="s">
        <v>309</v>
      </c>
      <c r="Z372" s="1957" t="s">
        <v>309</v>
      </c>
      <c r="AA372" s="1958" t="s">
        <v>309</v>
      </c>
      <c r="AB372" s="1959" t="s">
        <v>309</v>
      </c>
      <c r="AC372" s="1960">
        <v>0</v>
      </c>
      <c r="AD372" s="1961" t="s">
        <v>309</v>
      </c>
      <c r="AE372" s="1962" t="s">
        <v>309</v>
      </c>
      <c r="AF372" s="1963" t="s">
        <v>309</v>
      </c>
      <c r="AG372" s="1964" t="s">
        <v>309</v>
      </c>
    </row>
    <row r="373" spans="1:33" ht="16.5" customHeight="1">
      <c r="A373" s="1965" t="s">
        <v>1161</v>
      </c>
      <c r="B373" s="1966" t="s">
        <v>859</v>
      </c>
      <c r="C373" s="1967" t="s">
        <v>341</v>
      </c>
      <c r="D373" s="1968">
        <v>70000</v>
      </c>
      <c r="E373" s="1969">
        <v>46363.45</v>
      </c>
      <c r="F373" s="1970">
        <v>46130.7</v>
      </c>
      <c r="G373" s="1971">
        <v>46130.7</v>
      </c>
      <c r="H373" s="1972" t="s">
        <v>342</v>
      </c>
      <c r="I373" s="1973">
        <v>0</v>
      </c>
      <c r="J373" s="1974">
        <v>46130.7</v>
      </c>
      <c r="K373" s="1975">
        <v>0.65900999999999998</v>
      </c>
      <c r="L373" s="1976" t="s">
        <v>752</v>
      </c>
      <c r="M373" s="1977" t="s">
        <v>157</v>
      </c>
      <c r="N373" s="1978" t="s">
        <v>720</v>
      </c>
      <c r="O373" s="1979" t="s">
        <v>317</v>
      </c>
      <c r="P373" s="1980" t="s">
        <v>323</v>
      </c>
      <c r="Q373" s="1981" t="s">
        <v>309</v>
      </c>
      <c r="R373" s="1982" t="s">
        <v>309</v>
      </c>
      <c r="S373" s="1983" t="s">
        <v>309</v>
      </c>
      <c r="T373" s="1984" t="s">
        <v>309</v>
      </c>
      <c r="U373" s="1985" t="s">
        <v>309</v>
      </c>
      <c r="V373" s="1986" t="s">
        <v>309</v>
      </c>
      <c r="W373" s="1987" t="s">
        <v>309</v>
      </c>
      <c r="X373" s="1988" t="s">
        <v>309</v>
      </c>
      <c r="Y373" s="1989" t="s">
        <v>309</v>
      </c>
      <c r="Z373" s="1990" t="s">
        <v>309</v>
      </c>
      <c r="AA373" s="1991" t="s">
        <v>309</v>
      </c>
      <c r="AB373" s="1992" t="s">
        <v>309</v>
      </c>
      <c r="AC373" s="1993">
        <v>0</v>
      </c>
      <c r="AD373" s="1994" t="s">
        <v>309</v>
      </c>
      <c r="AE373" s="1995" t="s">
        <v>309</v>
      </c>
      <c r="AF373" s="1996" t="s">
        <v>309</v>
      </c>
      <c r="AG373" s="1997" t="s">
        <v>309</v>
      </c>
    </row>
    <row r="374" spans="1:33" ht="16.5" customHeight="1">
      <c r="A374" s="1932" t="s">
        <v>1162</v>
      </c>
      <c r="B374" s="1933" t="s">
        <v>804</v>
      </c>
      <c r="C374" s="1934" t="s">
        <v>341</v>
      </c>
      <c r="D374" s="1935">
        <v>172000</v>
      </c>
      <c r="E374" s="1936">
        <v>132213</v>
      </c>
      <c r="F374" s="1937">
        <v>127537.66</v>
      </c>
      <c r="G374" s="1938">
        <v>127537.66</v>
      </c>
      <c r="H374" s="1939" t="s">
        <v>342</v>
      </c>
      <c r="I374" s="1940">
        <v>0</v>
      </c>
      <c r="J374" s="1941">
        <v>127537.66</v>
      </c>
      <c r="K374" s="1942">
        <v>0.74149799999999999</v>
      </c>
      <c r="L374" s="1943" t="s">
        <v>744</v>
      </c>
      <c r="M374" s="1944" t="s">
        <v>324</v>
      </c>
      <c r="N374" s="1945" t="s">
        <v>561</v>
      </c>
      <c r="O374" s="1946" t="s">
        <v>318</v>
      </c>
      <c r="P374" s="1947" t="s">
        <v>323</v>
      </c>
      <c r="Q374" s="1948" t="s">
        <v>309</v>
      </c>
      <c r="R374" s="1949" t="s">
        <v>309</v>
      </c>
      <c r="S374" s="1950" t="s">
        <v>309</v>
      </c>
      <c r="T374" s="1951" t="s">
        <v>309</v>
      </c>
      <c r="U374" s="1952" t="s">
        <v>309</v>
      </c>
      <c r="V374" s="1953" t="s">
        <v>309</v>
      </c>
      <c r="W374" s="1954" t="s">
        <v>309</v>
      </c>
      <c r="X374" s="1955" t="s">
        <v>309</v>
      </c>
      <c r="Y374" s="1956" t="s">
        <v>309</v>
      </c>
      <c r="Z374" s="1957" t="s">
        <v>309</v>
      </c>
      <c r="AA374" s="1958" t="s">
        <v>309</v>
      </c>
      <c r="AB374" s="1959" t="s">
        <v>309</v>
      </c>
      <c r="AC374" s="1960">
        <v>0</v>
      </c>
      <c r="AD374" s="1961" t="s">
        <v>309</v>
      </c>
      <c r="AE374" s="1962" t="s">
        <v>309</v>
      </c>
      <c r="AF374" s="1963" t="s">
        <v>309</v>
      </c>
      <c r="AG374" s="1964" t="s">
        <v>309</v>
      </c>
    </row>
    <row r="375" spans="1:33" ht="16.5" customHeight="1">
      <c r="A375" s="1965" t="s">
        <v>1163</v>
      </c>
      <c r="B375" s="1966" t="s">
        <v>802</v>
      </c>
      <c r="C375" s="1967" t="s">
        <v>341</v>
      </c>
      <c r="D375" s="1968">
        <v>170000</v>
      </c>
      <c r="E375" s="1969">
        <v>142834.01999999999</v>
      </c>
      <c r="F375" s="1970">
        <v>141121</v>
      </c>
      <c r="G375" s="1971">
        <v>141121</v>
      </c>
      <c r="H375" s="1972" t="s">
        <v>342</v>
      </c>
      <c r="I375" s="1973">
        <v>0</v>
      </c>
      <c r="J375" s="1974">
        <v>141121</v>
      </c>
      <c r="K375" s="1975">
        <v>0.83012399999999997</v>
      </c>
      <c r="L375" s="1976" t="s">
        <v>784</v>
      </c>
      <c r="M375" s="1977" t="s">
        <v>157</v>
      </c>
      <c r="N375" s="1978" t="s">
        <v>605</v>
      </c>
      <c r="O375" s="1979" t="s">
        <v>317</v>
      </c>
      <c r="P375" s="1980" t="s">
        <v>323</v>
      </c>
      <c r="Q375" s="1981" t="s">
        <v>309</v>
      </c>
      <c r="R375" s="1982" t="s">
        <v>309</v>
      </c>
      <c r="S375" s="1983" t="s">
        <v>309</v>
      </c>
      <c r="T375" s="1984" t="s">
        <v>309</v>
      </c>
      <c r="U375" s="1985" t="s">
        <v>309</v>
      </c>
      <c r="V375" s="1986" t="s">
        <v>309</v>
      </c>
      <c r="W375" s="1987" t="s">
        <v>309</v>
      </c>
      <c r="X375" s="1988" t="s">
        <v>309</v>
      </c>
      <c r="Y375" s="1989" t="s">
        <v>309</v>
      </c>
      <c r="Z375" s="1990" t="s">
        <v>309</v>
      </c>
      <c r="AA375" s="1991" t="s">
        <v>309</v>
      </c>
      <c r="AB375" s="1992" t="s">
        <v>309</v>
      </c>
      <c r="AC375" s="1993">
        <v>0</v>
      </c>
      <c r="AD375" s="1994" t="s">
        <v>309</v>
      </c>
      <c r="AE375" s="1995" t="s">
        <v>309</v>
      </c>
      <c r="AF375" s="1996" t="s">
        <v>309</v>
      </c>
      <c r="AG375" s="1997" t="s">
        <v>309</v>
      </c>
    </row>
    <row r="376" spans="1:33" ht="16.5" customHeight="1">
      <c r="A376" s="1932" t="s">
        <v>1164</v>
      </c>
      <c r="B376" s="1933" t="s">
        <v>802</v>
      </c>
      <c r="C376" s="1934" t="s">
        <v>341</v>
      </c>
      <c r="D376" s="1935">
        <v>140000</v>
      </c>
      <c r="E376" s="1936">
        <v>116710.91</v>
      </c>
      <c r="F376" s="1937">
        <v>115704.37</v>
      </c>
      <c r="G376" s="1938">
        <v>115704.37</v>
      </c>
      <c r="H376" s="1939" t="s">
        <v>342</v>
      </c>
      <c r="I376" s="1940">
        <v>0</v>
      </c>
      <c r="J376" s="1941">
        <v>115704.37</v>
      </c>
      <c r="K376" s="1942">
        <v>0.82645999999999997</v>
      </c>
      <c r="L376" s="1943" t="s">
        <v>776</v>
      </c>
      <c r="M376" s="1944" t="s">
        <v>157</v>
      </c>
      <c r="N376" s="1945" t="s">
        <v>803</v>
      </c>
      <c r="O376" s="1946" t="s">
        <v>317</v>
      </c>
      <c r="P376" s="1947" t="s">
        <v>323</v>
      </c>
      <c r="Q376" s="1948" t="s">
        <v>309</v>
      </c>
      <c r="R376" s="1949" t="s">
        <v>309</v>
      </c>
      <c r="S376" s="1950" t="s">
        <v>309</v>
      </c>
      <c r="T376" s="1951" t="s">
        <v>309</v>
      </c>
      <c r="U376" s="1952" t="s">
        <v>309</v>
      </c>
      <c r="V376" s="1953" t="s">
        <v>309</v>
      </c>
      <c r="W376" s="1954" t="s">
        <v>309</v>
      </c>
      <c r="X376" s="1955" t="s">
        <v>309</v>
      </c>
      <c r="Y376" s="1956" t="s">
        <v>309</v>
      </c>
      <c r="Z376" s="1957" t="s">
        <v>309</v>
      </c>
      <c r="AA376" s="1958" t="s">
        <v>309</v>
      </c>
      <c r="AB376" s="1959" t="s">
        <v>309</v>
      </c>
      <c r="AC376" s="1960">
        <v>0</v>
      </c>
      <c r="AD376" s="1961" t="s">
        <v>309</v>
      </c>
      <c r="AE376" s="1962" t="s">
        <v>309</v>
      </c>
      <c r="AF376" s="1963" t="s">
        <v>309</v>
      </c>
      <c r="AG376" s="1964" t="s">
        <v>309</v>
      </c>
    </row>
    <row r="377" spans="1:33" ht="16.5" customHeight="1">
      <c r="A377" s="1965" t="s">
        <v>1165</v>
      </c>
      <c r="B377" s="1966" t="s">
        <v>802</v>
      </c>
      <c r="C377" s="1967" t="s">
        <v>341</v>
      </c>
      <c r="D377" s="1968">
        <v>60000</v>
      </c>
      <c r="E377" s="1969">
        <v>29622</v>
      </c>
      <c r="F377" s="1970">
        <v>30000</v>
      </c>
      <c r="G377" s="1971">
        <v>30000</v>
      </c>
      <c r="H377" s="1972" t="s">
        <v>342</v>
      </c>
      <c r="I377" s="1973">
        <v>0</v>
      </c>
      <c r="J377" s="1974">
        <v>30000</v>
      </c>
      <c r="K377" s="1975">
        <v>0.5</v>
      </c>
      <c r="L377" s="1976" t="s">
        <v>752</v>
      </c>
      <c r="M377" s="1977" t="s">
        <v>157</v>
      </c>
      <c r="N377" s="1978" t="s">
        <v>803</v>
      </c>
      <c r="O377" s="1979" t="s">
        <v>317</v>
      </c>
      <c r="P377" s="1980" t="s">
        <v>323</v>
      </c>
      <c r="Q377" s="1981" t="s">
        <v>309</v>
      </c>
      <c r="R377" s="1982" t="s">
        <v>309</v>
      </c>
      <c r="S377" s="1983" t="s">
        <v>309</v>
      </c>
      <c r="T377" s="1984" t="s">
        <v>309</v>
      </c>
      <c r="U377" s="1985" t="s">
        <v>309</v>
      </c>
      <c r="V377" s="1986" t="s">
        <v>309</v>
      </c>
      <c r="W377" s="1987" t="s">
        <v>309</v>
      </c>
      <c r="X377" s="1988" t="s">
        <v>309</v>
      </c>
      <c r="Y377" s="1989" t="s">
        <v>309</v>
      </c>
      <c r="Z377" s="1990" t="s">
        <v>309</v>
      </c>
      <c r="AA377" s="1991" t="s">
        <v>309</v>
      </c>
      <c r="AB377" s="1992" t="s">
        <v>309</v>
      </c>
      <c r="AC377" s="1993">
        <v>0</v>
      </c>
      <c r="AD377" s="1994" t="s">
        <v>309</v>
      </c>
      <c r="AE377" s="1995" t="s">
        <v>309</v>
      </c>
      <c r="AF377" s="1996" t="s">
        <v>309</v>
      </c>
      <c r="AG377" s="1997" t="s">
        <v>309</v>
      </c>
    </row>
    <row r="378" spans="1:33" ht="16.5" customHeight="1">
      <c r="A378" s="1932" t="s">
        <v>1166</v>
      </c>
      <c r="B378" s="1933" t="s">
        <v>802</v>
      </c>
      <c r="C378" s="1934" t="s">
        <v>341</v>
      </c>
      <c r="D378" s="1935">
        <v>85000</v>
      </c>
      <c r="E378" s="1936">
        <v>58855.78</v>
      </c>
      <c r="F378" s="1937">
        <v>58276.32</v>
      </c>
      <c r="G378" s="1938">
        <v>58276.32</v>
      </c>
      <c r="H378" s="1939" t="s">
        <v>342</v>
      </c>
      <c r="I378" s="1940">
        <v>0</v>
      </c>
      <c r="J378" s="1941">
        <v>58276.32</v>
      </c>
      <c r="K378" s="1942">
        <v>0.68560399999999999</v>
      </c>
      <c r="L378" s="1943" t="s">
        <v>752</v>
      </c>
      <c r="M378" s="1944" t="s">
        <v>157</v>
      </c>
      <c r="N378" s="1945" t="s">
        <v>801</v>
      </c>
      <c r="O378" s="1946" t="s">
        <v>317</v>
      </c>
      <c r="P378" s="1947" t="s">
        <v>323</v>
      </c>
      <c r="Q378" s="1948" t="s">
        <v>309</v>
      </c>
      <c r="R378" s="1949" t="s">
        <v>309</v>
      </c>
      <c r="S378" s="1950" t="s">
        <v>309</v>
      </c>
      <c r="T378" s="1951" t="s">
        <v>309</v>
      </c>
      <c r="U378" s="1952" t="s">
        <v>309</v>
      </c>
      <c r="V378" s="1953" t="s">
        <v>309</v>
      </c>
      <c r="W378" s="1954" t="s">
        <v>309</v>
      </c>
      <c r="X378" s="1955" t="s">
        <v>309</v>
      </c>
      <c r="Y378" s="1956" t="s">
        <v>309</v>
      </c>
      <c r="Z378" s="1957" t="s">
        <v>309</v>
      </c>
      <c r="AA378" s="1958" t="s">
        <v>309</v>
      </c>
      <c r="AB378" s="1959" t="s">
        <v>309</v>
      </c>
      <c r="AC378" s="1960">
        <v>2700</v>
      </c>
      <c r="AD378" s="1961" t="s">
        <v>309</v>
      </c>
      <c r="AE378" s="1962" t="s">
        <v>309</v>
      </c>
      <c r="AF378" s="1963" t="s">
        <v>309</v>
      </c>
      <c r="AG378" s="1964" t="s">
        <v>309</v>
      </c>
    </row>
    <row r="379" spans="1:33" ht="16.5" customHeight="1">
      <c r="A379" s="1965" t="s">
        <v>1167</v>
      </c>
      <c r="B379" s="1966" t="s">
        <v>804</v>
      </c>
      <c r="C379" s="1967" t="s">
        <v>341</v>
      </c>
      <c r="D379" s="1968">
        <v>150000</v>
      </c>
      <c r="E379" s="1969">
        <v>107816.35</v>
      </c>
      <c r="F379" s="1970">
        <v>107123.57</v>
      </c>
      <c r="G379" s="1971">
        <v>107123.57</v>
      </c>
      <c r="H379" s="1972" t="s">
        <v>342</v>
      </c>
      <c r="I379" s="1973">
        <v>0</v>
      </c>
      <c r="J379" s="1974">
        <v>107123.57</v>
      </c>
      <c r="K379" s="1975">
        <v>0.71415700000000004</v>
      </c>
      <c r="L379" s="1976" t="s">
        <v>744</v>
      </c>
      <c r="M379" s="1977" t="s">
        <v>157</v>
      </c>
      <c r="N379" s="1978" t="s">
        <v>803</v>
      </c>
      <c r="O379" s="1979" t="s">
        <v>317</v>
      </c>
      <c r="P379" s="1980" t="s">
        <v>323</v>
      </c>
      <c r="Q379" s="1981" t="s">
        <v>309</v>
      </c>
      <c r="R379" s="1982" t="s">
        <v>309</v>
      </c>
      <c r="S379" s="1983" t="s">
        <v>309</v>
      </c>
      <c r="T379" s="1984" t="s">
        <v>309</v>
      </c>
      <c r="U379" s="1985" t="s">
        <v>309</v>
      </c>
      <c r="V379" s="1986" t="s">
        <v>309</v>
      </c>
      <c r="W379" s="1987" t="s">
        <v>309</v>
      </c>
      <c r="X379" s="1988" t="s">
        <v>309</v>
      </c>
      <c r="Y379" s="1989" t="s">
        <v>309</v>
      </c>
      <c r="Z379" s="1990" t="s">
        <v>309</v>
      </c>
      <c r="AA379" s="1991" t="s">
        <v>309</v>
      </c>
      <c r="AB379" s="1992" t="s">
        <v>309</v>
      </c>
      <c r="AC379" s="1993">
        <v>0</v>
      </c>
      <c r="AD379" s="1994" t="s">
        <v>309</v>
      </c>
      <c r="AE379" s="1995" t="s">
        <v>309</v>
      </c>
      <c r="AF379" s="1996" t="s">
        <v>309</v>
      </c>
      <c r="AG379" s="1997" t="s">
        <v>309</v>
      </c>
    </row>
    <row r="380" spans="1:33" ht="16.5" customHeight="1">
      <c r="A380" s="1932" t="s">
        <v>1168</v>
      </c>
      <c r="B380" s="1933" t="s">
        <v>1169</v>
      </c>
      <c r="C380" s="1934" t="s">
        <v>342</v>
      </c>
      <c r="D380" s="1935">
        <v>77500</v>
      </c>
      <c r="E380" s="1936">
        <v>30395.39</v>
      </c>
      <c r="F380" s="1937">
        <v>30148.13</v>
      </c>
      <c r="G380" s="1938">
        <v>30148.13</v>
      </c>
      <c r="H380" s="1939" t="s">
        <v>343</v>
      </c>
      <c r="I380" s="1940">
        <v>0</v>
      </c>
      <c r="J380" s="1941">
        <v>30148.13</v>
      </c>
      <c r="K380" s="1942">
        <v>0.38900800000000002</v>
      </c>
      <c r="L380" s="1943" t="s">
        <v>752</v>
      </c>
      <c r="M380" s="1944" t="s">
        <v>157</v>
      </c>
      <c r="N380" s="1945" t="s">
        <v>803</v>
      </c>
      <c r="O380" s="1946" t="s">
        <v>317</v>
      </c>
      <c r="P380" s="1947" t="s">
        <v>323</v>
      </c>
      <c r="Q380" s="1948" t="s">
        <v>309</v>
      </c>
      <c r="R380" s="1949" t="s">
        <v>309</v>
      </c>
      <c r="S380" s="1950" t="s">
        <v>309</v>
      </c>
      <c r="T380" s="1951" t="s">
        <v>309</v>
      </c>
      <c r="U380" s="1952" t="s">
        <v>309</v>
      </c>
      <c r="V380" s="1953" t="s">
        <v>309</v>
      </c>
      <c r="W380" s="1954" t="s">
        <v>309</v>
      </c>
      <c r="X380" s="1955" t="s">
        <v>309</v>
      </c>
      <c r="Y380" s="1956" t="s">
        <v>309</v>
      </c>
      <c r="Z380" s="1957" t="s">
        <v>309</v>
      </c>
      <c r="AA380" s="1958" t="s">
        <v>309</v>
      </c>
      <c r="AB380" s="1959" t="s">
        <v>309</v>
      </c>
      <c r="AC380" s="1960" t="s">
        <v>309</v>
      </c>
      <c r="AD380" s="1961">
        <v>0</v>
      </c>
      <c r="AE380" s="1962" t="s">
        <v>309</v>
      </c>
      <c r="AF380" s="1963" t="s">
        <v>309</v>
      </c>
      <c r="AG380" s="1964" t="s">
        <v>309</v>
      </c>
    </row>
    <row r="381" spans="1:33" ht="16.5" customHeight="1">
      <c r="A381" s="1965" t="s">
        <v>1170</v>
      </c>
      <c r="B381" s="1966" t="s">
        <v>1083</v>
      </c>
      <c r="C381" s="1967" t="s">
        <v>342</v>
      </c>
      <c r="D381" s="1968">
        <v>113000</v>
      </c>
      <c r="E381" s="1969">
        <v>3414.69</v>
      </c>
      <c r="F381" s="1970">
        <v>3410.43</v>
      </c>
      <c r="G381" s="1971">
        <v>3410.43</v>
      </c>
      <c r="H381" s="1972" t="s">
        <v>343</v>
      </c>
      <c r="I381" s="1973">
        <v>0</v>
      </c>
      <c r="J381" s="1974">
        <v>3410.43</v>
      </c>
      <c r="K381" s="1975">
        <v>3.0180999999999999E-2</v>
      </c>
      <c r="L381" s="1976" t="s">
        <v>764</v>
      </c>
      <c r="M381" s="1977" t="s">
        <v>157</v>
      </c>
      <c r="N381" s="1978" t="s">
        <v>605</v>
      </c>
      <c r="O381" s="1979" t="s">
        <v>317</v>
      </c>
      <c r="P381" s="1980" t="s">
        <v>323</v>
      </c>
      <c r="Q381" s="1981" t="s">
        <v>309</v>
      </c>
      <c r="R381" s="1982" t="s">
        <v>309</v>
      </c>
      <c r="S381" s="1983" t="s">
        <v>309</v>
      </c>
      <c r="T381" s="1984" t="s">
        <v>309</v>
      </c>
      <c r="U381" s="1985" t="s">
        <v>309</v>
      </c>
      <c r="V381" s="1986" t="s">
        <v>309</v>
      </c>
      <c r="W381" s="1987" t="s">
        <v>309</v>
      </c>
      <c r="X381" s="1988" t="s">
        <v>309</v>
      </c>
      <c r="Y381" s="1989" t="s">
        <v>309</v>
      </c>
      <c r="Z381" s="1990" t="s">
        <v>309</v>
      </c>
      <c r="AA381" s="1991" t="s">
        <v>309</v>
      </c>
      <c r="AB381" s="1992" t="s">
        <v>309</v>
      </c>
      <c r="AC381" s="1993" t="s">
        <v>309</v>
      </c>
      <c r="AD381" s="1994">
        <v>0</v>
      </c>
      <c r="AE381" s="1995" t="s">
        <v>309</v>
      </c>
      <c r="AF381" s="1996" t="s">
        <v>309</v>
      </c>
      <c r="AG381" s="1997" t="s">
        <v>309</v>
      </c>
    </row>
    <row r="382" spans="1:33" ht="16.5" customHeight="1">
      <c r="A382" s="1932" t="s">
        <v>1171</v>
      </c>
      <c r="B382" s="1933" t="s">
        <v>868</v>
      </c>
      <c r="C382" s="1934" t="s">
        <v>342</v>
      </c>
      <c r="D382" s="1935">
        <v>200000</v>
      </c>
      <c r="E382" s="1936">
        <v>12144.22</v>
      </c>
      <c r="F382" s="1937">
        <v>12114.85</v>
      </c>
      <c r="G382" s="1938">
        <v>12114.85</v>
      </c>
      <c r="H382" s="1939" t="s">
        <v>343</v>
      </c>
      <c r="I382" s="1940">
        <v>0</v>
      </c>
      <c r="J382" s="1941">
        <v>12114.85</v>
      </c>
      <c r="K382" s="1942">
        <v>6.0574000000000003E-2</v>
      </c>
      <c r="L382" s="1943" t="s">
        <v>794</v>
      </c>
      <c r="M382" s="1944" t="s">
        <v>157</v>
      </c>
      <c r="N382" s="1945" t="s">
        <v>605</v>
      </c>
      <c r="O382" s="1946" t="s">
        <v>317</v>
      </c>
      <c r="P382" s="1947" t="s">
        <v>323</v>
      </c>
      <c r="Q382" s="1948" t="s">
        <v>309</v>
      </c>
      <c r="R382" s="1949" t="s">
        <v>309</v>
      </c>
      <c r="S382" s="1950" t="s">
        <v>309</v>
      </c>
      <c r="T382" s="1951" t="s">
        <v>309</v>
      </c>
      <c r="U382" s="1952" t="s">
        <v>309</v>
      </c>
      <c r="V382" s="1953" t="s">
        <v>309</v>
      </c>
      <c r="W382" s="1954" t="s">
        <v>309</v>
      </c>
      <c r="X382" s="1955" t="s">
        <v>309</v>
      </c>
      <c r="Y382" s="1956" t="s">
        <v>309</v>
      </c>
      <c r="Z382" s="1957" t="s">
        <v>309</v>
      </c>
      <c r="AA382" s="1958" t="s">
        <v>309</v>
      </c>
      <c r="AB382" s="1959" t="s">
        <v>309</v>
      </c>
      <c r="AC382" s="1960" t="s">
        <v>309</v>
      </c>
      <c r="AD382" s="1961">
        <v>12114.85</v>
      </c>
      <c r="AE382" s="1962" t="s">
        <v>309</v>
      </c>
      <c r="AF382" s="1963" t="s">
        <v>309</v>
      </c>
      <c r="AG382" s="1964" t="s">
        <v>309</v>
      </c>
    </row>
    <row r="383" spans="1:33" ht="16.5" customHeight="1">
      <c r="A383" s="1965" t="s">
        <v>1172</v>
      </c>
      <c r="B383" s="1966" t="s">
        <v>916</v>
      </c>
      <c r="C383" s="1967" t="s">
        <v>342</v>
      </c>
      <c r="D383" s="1968">
        <v>89000</v>
      </c>
      <c r="E383" s="1969">
        <v>7724.14</v>
      </c>
      <c r="F383" s="1970">
        <v>7693</v>
      </c>
      <c r="G383" s="1971">
        <v>1693</v>
      </c>
      <c r="H383" s="1972" t="s">
        <v>343</v>
      </c>
      <c r="I383" s="1973">
        <v>6000</v>
      </c>
      <c r="J383" s="1974">
        <v>1693</v>
      </c>
      <c r="K383" s="1975">
        <v>1.9022000000000001E-2</v>
      </c>
      <c r="L383" s="1976" t="s">
        <v>778</v>
      </c>
      <c r="M383" s="1977" t="s">
        <v>157</v>
      </c>
      <c r="N383" s="1978" t="s">
        <v>801</v>
      </c>
      <c r="O383" s="1979" t="s">
        <v>317</v>
      </c>
      <c r="P383" s="1980" t="s">
        <v>323</v>
      </c>
      <c r="Q383" s="1981" t="s">
        <v>309</v>
      </c>
      <c r="R383" s="1982" t="s">
        <v>309</v>
      </c>
      <c r="S383" s="1983" t="s">
        <v>309</v>
      </c>
      <c r="T383" s="1984" t="s">
        <v>309</v>
      </c>
      <c r="U383" s="1985" t="s">
        <v>309</v>
      </c>
      <c r="V383" s="1986" t="s">
        <v>309</v>
      </c>
      <c r="W383" s="1987" t="s">
        <v>309</v>
      </c>
      <c r="X383" s="1988" t="s">
        <v>309</v>
      </c>
      <c r="Y383" s="1989" t="s">
        <v>309</v>
      </c>
      <c r="Z383" s="1990" t="s">
        <v>309</v>
      </c>
      <c r="AA383" s="1991" t="s">
        <v>309</v>
      </c>
      <c r="AB383" s="1992" t="s">
        <v>309</v>
      </c>
      <c r="AC383" s="1993" t="s">
        <v>309</v>
      </c>
      <c r="AD383" s="1994">
        <v>1693</v>
      </c>
      <c r="AE383" s="1995" t="s">
        <v>309</v>
      </c>
      <c r="AF383" s="1996" t="s">
        <v>309</v>
      </c>
      <c r="AG383" s="1997" t="s">
        <v>309</v>
      </c>
    </row>
    <row r="384" spans="1:33" ht="16.5" customHeight="1">
      <c r="A384" s="1932" t="s">
        <v>1173</v>
      </c>
      <c r="B384" s="1933" t="s">
        <v>919</v>
      </c>
      <c r="C384" s="1934" t="s">
        <v>342</v>
      </c>
      <c r="D384" s="1935">
        <v>500000</v>
      </c>
      <c r="E384" s="1936">
        <v>88695.26</v>
      </c>
      <c r="F384" s="1937">
        <v>88548.17</v>
      </c>
      <c r="G384" s="1938">
        <v>88548.17</v>
      </c>
      <c r="H384" s="1939" t="s">
        <v>343</v>
      </c>
      <c r="I384" s="1940">
        <v>0</v>
      </c>
      <c r="J384" s="1941">
        <v>88548.17</v>
      </c>
      <c r="K384" s="1942">
        <v>0.177096</v>
      </c>
      <c r="L384" s="1943" t="s">
        <v>736</v>
      </c>
      <c r="M384" s="1944" t="s">
        <v>157</v>
      </c>
      <c r="N384" s="1945" t="s">
        <v>605</v>
      </c>
      <c r="O384" s="1946" t="s">
        <v>317</v>
      </c>
      <c r="P384" s="1947" t="s">
        <v>323</v>
      </c>
      <c r="Q384" s="1948" t="s">
        <v>309</v>
      </c>
      <c r="R384" s="1949" t="s">
        <v>309</v>
      </c>
      <c r="S384" s="1950" t="s">
        <v>309</v>
      </c>
      <c r="T384" s="1951" t="s">
        <v>309</v>
      </c>
      <c r="U384" s="1952" t="s">
        <v>309</v>
      </c>
      <c r="V384" s="1953" t="s">
        <v>309</v>
      </c>
      <c r="W384" s="1954" t="s">
        <v>309</v>
      </c>
      <c r="X384" s="1955" t="s">
        <v>309</v>
      </c>
      <c r="Y384" s="1956" t="s">
        <v>309</v>
      </c>
      <c r="Z384" s="1957" t="s">
        <v>309</v>
      </c>
      <c r="AA384" s="1958" t="s">
        <v>309</v>
      </c>
      <c r="AB384" s="1959" t="s">
        <v>309</v>
      </c>
      <c r="AC384" s="1960" t="s">
        <v>309</v>
      </c>
      <c r="AD384" s="1961">
        <v>0</v>
      </c>
      <c r="AE384" s="1962" t="s">
        <v>309</v>
      </c>
      <c r="AF384" s="1963" t="s">
        <v>309</v>
      </c>
      <c r="AG384" s="1964" t="s">
        <v>309</v>
      </c>
    </row>
    <row r="385" spans="1:33" ht="16.5" customHeight="1">
      <c r="A385" s="1965" t="s">
        <v>1174</v>
      </c>
      <c r="B385" s="1966" t="s">
        <v>919</v>
      </c>
      <c r="C385" s="1967" t="s">
        <v>342</v>
      </c>
      <c r="D385" s="1968">
        <v>100000</v>
      </c>
      <c r="E385" s="1969">
        <v>17750.27</v>
      </c>
      <c r="F385" s="1970">
        <v>17719</v>
      </c>
      <c r="G385" s="1971">
        <v>17719</v>
      </c>
      <c r="H385" s="1972" t="s">
        <v>343</v>
      </c>
      <c r="I385" s="1973">
        <v>0</v>
      </c>
      <c r="J385" s="1974">
        <v>17719</v>
      </c>
      <c r="K385" s="1975">
        <v>0.17718999999999999</v>
      </c>
      <c r="L385" s="1976" t="s">
        <v>792</v>
      </c>
      <c r="M385" s="1977" t="s">
        <v>157</v>
      </c>
      <c r="N385" s="1978" t="s">
        <v>803</v>
      </c>
      <c r="O385" s="1979" t="s">
        <v>317</v>
      </c>
      <c r="P385" s="1980" t="s">
        <v>323</v>
      </c>
      <c r="Q385" s="1981" t="s">
        <v>309</v>
      </c>
      <c r="R385" s="1982" t="s">
        <v>309</v>
      </c>
      <c r="S385" s="1983" t="s">
        <v>309</v>
      </c>
      <c r="T385" s="1984" t="s">
        <v>309</v>
      </c>
      <c r="U385" s="1985" t="s">
        <v>309</v>
      </c>
      <c r="V385" s="1986" t="s">
        <v>309</v>
      </c>
      <c r="W385" s="1987" t="s">
        <v>309</v>
      </c>
      <c r="X385" s="1988" t="s">
        <v>309</v>
      </c>
      <c r="Y385" s="1989" t="s">
        <v>309</v>
      </c>
      <c r="Z385" s="1990" t="s">
        <v>309</v>
      </c>
      <c r="AA385" s="1991" t="s">
        <v>309</v>
      </c>
      <c r="AB385" s="1992" t="s">
        <v>309</v>
      </c>
      <c r="AC385" s="1993" t="s">
        <v>309</v>
      </c>
      <c r="AD385" s="1994">
        <v>0</v>
      </c>
      <c r="AE385" s="1995" t="s">
        <v>309</v>
      </c>
      <c r="AF385" s="1996" t="s">
        <v>309</v>
      </c>
      <c r="AG385" s="1997" t="s">
        <v>309</v>
      </c>
    </row>
    <row r="386" spans="1:33" ht="16.5" customHeight="1">
      <c r="A386" s="1932" t="s">
        <v>1175</v>
      </c>
      <c r="B386" s="1933" t="s">
        <v>829</v>
      </c>
      <c r="C386" s="1934" t="s">
        <v>342</v>
      </c>
      <c r="D386" s="1935">
        <v>82000</v>
      </c>
      <c r="E386" s="1936">
        <v>21970.44</v>
      </c>
      <c r="F386" s="1937">
        <v>21871.86</v>
      </c>
      <c r="G386" s="1938">
        <v>21871.86</v>
      </c>
      <c r="H386" s="1939" t="s">
        <v>343</v>
      </c>
      <c r="I386" s="1940">
        <v>0</v>
      </c>
      <c r="J386" s="1941">
        <v>21871.86</v>
      </c>
      <c r="K386" s="1942">
        <v>0.26673000000000002</v>
      </c>
      <c r="L386" s="1943" t="s">
        <v>780</v>
      </c>
      <c r="M386" s="1944" t="s">
        <v>157</v>
      </c>
      <c r="N386" s="1945" t="s">
        <v>803</v>
      </c>
      <c r="O386" s="1946" t="s">
        <v>317</v>
      </c>
      <c r="P386" s="1947" t="s">
        <v>323</v>
      </c>
      <c r="Q386" s="1948" t="s">
        <v>309</v>
      </c>
      <c r="R386" s="1949" t="s">
        <v>309</v>
      </c>
      <c r="S386" s="1950" t="s">
        <v>309</v>
      </c>
      <c r="T386" s="1951" t="s">
        <v>309</v>
      </c>
      <c r="U386" s="1952" t="s">
        <v>309</v>
      </c>
      <c r="V386" s="1953" t="s">
        <v>309</v>
      </c>
      <c r="W386" s="1954" t="s">
        <v>309</v>
      </c>
      <c r="X386" s="1955" t="s">
        <v>309</v>
      </c>
      <c r="Y386" s="1956" t="s">
        <v>309</v>
      </c>
      <c r="Z386" s="1957" t="s">
        <v>309</v>
      </c>
      <c r="AA386" s="1958" t="s">
        <v>309</v>
      </c>
      <c r="AB386" s="1959" t="s">
        <v>309</v>
      </c>
      <c r="AC386" s="1960" t="s">
        <v>309</v>
      </c>
      <c r="AD386" s="1961">
        <v>5000</v>
      </c>
      <c r="AE386" s="1962" t="s">
        <v>309</v>
      </c>
      <c r="AF386" s="1963" t="s">
        <v>309</v>
      </c>
      <c r="AG386" s="1964" t="s">
        <v>309</v>
      </c>
    </row>
    <row r="387" spans="1:33" ht="16.5" customHeight="1">
      <c r="A387" s="1965" t="s">
        <v>1176</v>
      </c>
      <c r="B387" s="1966" t="s">
        <v>807</v>
      </c>
      <c r="C387" s="1967" t="s">
        <v>343</v>
      </c>
      <c r="D387" s="1968">
        <v>158600</v>
      </c>
      <c r="E387" s="1969">
        <v>0</v>
      </c>
      <c r="F387" s="1970">
        <v>74452.42</v>
      </c>
      <c r="G387" s="1971">
        <v>74452.42</v>
      </c>
      <c r="H387" s="1972" t="s">
        <v>343</v>
      </c>
      <c r="I387" s="1973">
        <v>0</v>
      </c>
      <c r="J387" s="1974">
        <v>74452.42</v>
      </c>
      <c r="K387" s="1975">
        <v>0.46943499999999999</v>
      </c>
      <c r="L387" s="1976" t="s">
        <v>752</v>
      </c>
      <c r="M387" s="1977" t="s">
        <v>157</v>
      </c>
      <c r="N387" s="1978" t="s">
        <v>803</v>
      </c>
      <c r="O387" s="1979" t="s">
        <v>317</v>
      </c>
      <c r="P387" s="1980" t="s">
        <v>323</v>
      </c>
      <c r="Q387" s="1981" t="s">
        <v>309</v>
      </c>
      <c r="R387" s="1982" t="s">
        <v>309</v>
      </c>
      <c r="S387" s="1983" t="s">
        <v>309</v>
      </c>
      <c r="T387" s="1984" t="s">
        <v>309</v>
      </c>
      <c r="U387" s="1985" t="s">
        <v>309</v>
      </c>
      <c r="V387" s="1986" t="s">
        <v>309</v>
      </c>
      <c r="W387" s="1987" t="s">
        <v>309</v>
      </c>
      <c r="X387" s="1988" t="s">
        <v>309</v>
      </c>
      <c r="Y387" s="1989" t="s">
        <v>309</v>
      </c>
      <c r="Z387" s="1990" t="s">
        <v>309</v>
      </c>
      <c r="AA387" s="1991" t="s">
        <v>309</v>
      </c>
      <c r="AB387" s="1992" t="s">
        <v>309</v>
      </c>
      <c r="AC387" s="1993" t="s">
        <v>309</v>
      </c>
      <c r="AD387" s="1994">
        <v>0</v>
      </c>
      <c r="AE387" s="1995" t="s">
        <v>309</v>
      </c>
      <c r="AF387" s="1996" t="s">
        <v>309</v>
      </c>
      <c r="AG387" s="1997" t="s">
        <v>309</v>
      </c>
    </row>
    <row r="388" spans="1:33" ht="16.5" customHeight="1">
      <c r="A388" s="1932" t="s">
        <v>1177</v>
      </c>
      <c r="B388" s="1933" t="s">
        <v>809</v>
      </c>
      <c r="C388" s="1934" t="s">
        <v>342</v>
      </c>
      <c r="D388" s="1935">
        <v>56000</v>
      </c>
      <c r="E388" s="1936">
        <v>19973.12</v>
      </c>
      <c r="F388" s="1937">
        <v>19854.64</v>
      </c>
      <c r="G388" s="1938">
        <v>19854.64</v>
      </c>
      <c r="H388" s="1939" t="s">
        <v>343</v>
      </c>
      <c r="I388" s="1940">
        <v>0</v>
      </c>
      <c r="J388" s="1941">
        <v>19854.64</v>
      </c>
      <c r="K388" s="1942">
        <v>0.354547</v>
      </c>
      <c r="L388" s="1943" t="s">
        <v>744</v>
      </c>
      <c r="M388" s="1944" t="s">
        <v>157</v>
      </c>
      <c r="N388" s="1945" t="s">
        <v>801</v>
      </c>
      <c r="O388" s="1946" t="s">
        <v>317</v>
      </c>
      <c r="P388" s="1947" t="s">
        <v>322</v>
      </c>
      <c r="Q388" s="1948" t="s">
        <v>309</v>
      </c>
      <c r="R388" s="1949" t="s">
        <v>309</v>
      </c>
      <c r="S388" s="1950" t="s">
        <v>309</v>
      </c>
      <c r="T388" s="1951" t="s">
        <v>309</v>
      </c>
      <c r="U388" s="1952" t="s">
        <v>309</v>
      </c>
      <c r="V388" s="1953" t="s">
        <v>309</v>
      </c>
      <c r="W388" s="1954" t="s">
        <v>309</v>
      </c>
      <c r="X388" s="1955" t="s">
        <v>309</v>
      </c>
      <c r="Y388" s="1956" t="s">
        <v>309</v>
      </c>
      <c r="Z388" s="1957" t="s">
        <v>309</v>
      </c>
      <c r="AA388" s="1958" t="s">
        <v>309</v>
      </c>
      <c r="AB388" s="1959" t="s">
        <v>309</v>
      </c>
      <c r="AC388" s="1960" t="s">
        <v>309</v>
      </c>
      <c r="AD388" s="1961">
        <v>0</v>
      </c>
      <c r="AE388" s="1962" t="s">
        <v>309</v>
      </c>
      <c r="AF388" s="1963" t="s">
        <v>309</v>
      </c>
      <c r="AG388" s="1964" t="s">
        <v>309</v>
      </c>
    </row>
    <row r="389" spans="1:33" ht="16.5" customHeight="1">
      <c r="A389" s="1965" t="s">
        <v>1178</v>
      </c>
      <c r="B389" s="1966" t="s">
        <v>809</v>
      </c>
      <c r="C389" s="1967" t="s">
        <v>342</v>
      </c>
      <c r="D389" s="1968">
        <v>56000</v>
      </c>
      <c r="E389" s="1969">
        <v>19972.39</v>
      </c>
      <c r="F389" s="1970">
        <v>19854.64</v>
      </c>
      <c r="G389" s="1971">
        <v>19854.64</v>
      </c>
      <c r="H389" s="1972" t="s">
        <v>343</v>
      </c>
      <c r="I389" s="1973">
        <v>0</v>
      </c>
      <c r="J389" s="1974">
        <v>19854.64</v>
      </c>
      <c r="K389" s="1975">
        <v>0.354547</v>
      </c>
      <c r="L389" s="1976" t="s">
        <v>744</v>
      </c>
      <c r="M389" s="1977" t="s">
        <v>157</v>
      </c>
      <c r="N389" s="1978" t="s">
        <v>801</v>
      </c>
      <c r="O389" s="1979" t="s">
        <v>317</v>
      </c>
      <c r="P389" s="1980" t="s">
        <v>322</v>
      </c>
      <c r="Q389" s="1981" t="s">
        <v>309</v>
      </c>
      <c r="R389" s="1982" t="s">
        <v>309</v>
      </c>
      <c r="S389" s="1983" t="s">
        <v>309</v>
      </c>
      <c r="T389" s="1984" t="s">
        <v>309</v>
      </c>
      <c r="U389" s="1985" t="s">
        <v>309</v>
      </c>
      <c r="V389" s="1986" t="s">
        <v>309</v>
      </c>
      <c r="W389" s="1987" t="s">
        <v>309</v>
      </c>
      <c r="X389" s="1988" t="s">
        <v>309</v>
      </c>
      <c r="Y389" s="1989" t="s">
        <v>309</v>
      </c>
      <c r="Z389" s="1990" t="s">
        <v>309</v>
      </c>
      <c r="AA389" s="1991" t="s">
        <v>309</v>
      </c>
      <c r="AB389" s="1992" t="s">
        <v>309</v>
      </c>
      <c r="AC389" s="1993" t="s">
        <v>309</v>
      </c>
      <c r="AD389" s="1994">
        <v>0</v>
      </c>
      <c r="AE389" s="1995" t="s">
        <v>309</v>
      </c>
      <c r="AF389" s="1996" t="s">
        <v>309</v>
      </c>
      <c r="AG389" s="1997" t="s">
        <v>309</v>
      </c>
    </row>
    <row r="390" spans="1:33" ht="16.5" customHeight="1">
      <c r="A390" s="1932" t="s">
        <v>1179</v>
      </c>
      <c r="B390" s="1933" t="s">
        <v>809</v>
      </c>
      <c r="C390" s="1934" t="s">
        <v>342</v>
      </c>
      <c r="D390" s="1935">
        <v>56000</v>
      </c>
      <c r="E390" s="1936">
        <v>19973.12</v>
      </c>
      <c r="F390" s="1937">
        <v>19854.64</v>
      </c>
      <c r="G390" s="1938">
        <v>19854.64</v>
      </c>
      <c r="H390" s="1939" t="s">
        <v>343</v>
      </c>
      <c r="I390" s="1940">
        <v>0</v>
      </c>
      <c r="J390" s="1941">
        <v>19854.64</v>
      </c>
      <c r="K390" s="1942">
        <v>0.354547</v>
      </c>
      <c r="L390" s="1943" t="s">
        <v>744</v>
      </c>
      <c r="M390" s="1944" t="s">
        <v>157</v>
      </c>
      <c r="N390" s="1945" t="s">
        <v>801</v>
      </c>
      <c r="O390" s="1946" t="s">
        <v>317</v>
      </c>
      <c r="P390" s="1947" t="s">
        <v>322</v>
      </c>
      <c r="Q390" s="1948" t="s">
        <v>309</v>
      </c>
      <c r="R390" s="1949" t="s">
        <v>309</v>
      </c>
      <c r="S390" s="1950" t="s">
        <v>309</v>
      </c>
      <c r="T390" s="1951" t="s">
        <v>309</v>
      </c>
      <c r="U390" s="1952" t="s">
        <v>309</v>
      </c>
      <c r="V390" s="1953" t="s">
        <v>309</v>
      </c>
      <c r="W390" s="1954" t="s">
        <v>309</v>
      </c>
      <c r="X390" s="1955" t="s">
        <v>309</v>
      </c>
      <c r="Y390" s="1956" t="s">
        <v>309</v>
      </c>
      <c r="Z390" s="1957" t="s">
        <v>309</v>
      </c>
      <c r="AA390" s="1958" t="s">
        <v>309</v>
      </c>
      <c r="AB390" s="1959" t="s">
        <v>309</v>
      </c>
      <c r="AC390" s="1960" t="s">
        <v>309</v>
      </c>
      <c r="AD390" s="1961">
        <v>0</v>
      </c>
      <c r="AE390" s="1962" t="s">
        <v>309</v>
      </c>
      <c r="AF390" s="1963" t="s">
        <v>309</v>
      </c>
      <c r="AG390" s="1964" t="s">
        <v>309</v>
      </c>
    </row>
    <row r="391" spans="1:33" ht="16.5" customHeight="1">
      <c r="A391" s="1965" t="s">
        <v>1180</v>
      </c>
      <c r="B391" s="1966" t="s">
        <v>809</v>
      </c>
      <c r="C391" s="1967" t="s">
        <v>342</v>
      </c>
      <c r="D391" s="1968">
        <v>63000</v>
      </c>
      <c r="E391" s="1969">
        <v>22461.13</v>
      </c>
      <c r="F391" s="1970">
        <v>22330.53</v>
      </c>
      <c r="G391" s="1971">
        <v>22330.53</v>
      </c>
      <c r="H391" s="1972" t="s">
        <v>343</v>
      </c>
      <c r="I391" s="1973">
        <v>0</v>
      </c>
      <c r="J391" s="1974">
        <v>22330.53</v>
      </c>
      <c r="K391" s="1975">
        <v>0.35445300000000002</v>
      </c>
      <c r="L391" s="1976" t="s">
        <v>744</v>
      </c>
      <c r="M391" s="1977" t="s">
        <v>157</v>
      </c>
      <c r="N391" s="1978" t="s">
        <v>801</v>
      </c>
      <c r="O391" s="1979" t="s">
        <v>317</v>
      </c>
      <c r="P391" s="1980" t="s">
        <v>322</v>
      </c>
      <c r="Q391" s="1981" t="s">
        <v>309</v>
      </c>
      <c r="R391" s="1982" t="s">
        <v>309</v>
      </c>
      <c r="S391" s="1983" t="s">
        <v>309</v>
      </c>
      <c r="T391" s="1984" t="s">
        <v>309</v>
      </c>
      <c r="U391" s="1985" t="s">
        <v>309</v>
      </c>
      <c r="V391" s="1986" t="s">
        <v>309</v>
      </c>
      <c r="W391" s="1987" t="s">
        <v>309</v>
      </c>
      <c r="X391" s="1988" t="s">
        <v>309</v>
      </c>
      <c r="Y391" s="1989" t="s">
        <v>309</v>
      </c>
      <c r="Z391" s="1990" t="s">
        <v>309</v>
      </c>
      <c r="AA391" s="1991" t="s">
        <v>309</v>
      </c>
      <c r="AB391" s="1992" t="s">
        <v>309</v>
      </c>
      <c r="AC391" s="1993" t="s">
        <v>309</v>
      </c>
      <c r="AD391" s="1994">
        <v>0</v>
      </c>
      <c r="AE391" s="1995" t="s">
        <v>309</v>
      </c>
      <c r="AF391" s="1996" t="s">
        <v>309</v>
      </c>
      <c r="AG391" s="1997" t="s">
        <v>309</v>
      </c>
    </row>
    <row r="392" spans="1:33" ht="16.5" customHeight="1">
      <c r="A392" s="1932" t="s">
        <v>1181</v>
      </c>
      <c r="B392" s="1933" t="s">
        <v>809</v>
      </c>
      <c r="C392" s="1934" t="s">
        <v>342</v>
      </c>
      <c r="D392" s="1935">
        <v>63000</v>
      </c>
      <c r="E392" s="1936">
        <v>22461.13</v>
      </c>
      <c r="F392" s="1937">
        <v>22330.53</v>
      </c>
      <c r="G392" s="1938">
        <v>22330.53</v>
      </c>
      <c r="H392" s="1939" t="s">
        <v>343</v>
      </c>
      <c r="I392" s="1940">
        <v>0</v>
      </c>
      <c r="J392" s="1941">
        <v>22330.53</v>
      </c>
      <c r="K392" s="1942">
        <v>0.35445300000000002</v>
      </c>
      <c r="L392" s="1943" t="s">
        <v>744</v>
      </c>
      <c r="M392" s="1944" t="s">
        <v>157</v>
      </c>
      <c r="N392" s="1945" t="s">
        <v>801</v>
      </c>
      <c r="O392" s="1946" t="s">
        <v>317</v>
      </c>
      <c r="P392" s="1947" t="s">
        <v>322</v>
      </c>
      <c r="Q392" s="1948" t="s">
        <v>309</v>
      </c>
      <c r="R392" s="1949" t="s">
        <v>309</v>
      </c>
      <c r="S392" s="1950" t="s">
        <v>309</v>
      </c>
      <c r="T392" s="1951" t="s">
        <v>309</v>
      </c>
      <c r="U392" s="1952" t="s">
        <v>309</v>
      </c>
      <c r="V392" s="1953" t="s">
        <v>309</v>
      </c>
      <c r="W392" s="1954" t="s">
        <v>309</v>
      </c>
      <c r="X392" s="1955" t="s">
        <v>309</v>
      </c>
      <c r="Y392" s="1956" t="s">
        <v>309</v>
      </c>
      <c r="Z392" s="1957" t="s">
        <v>309</v>
      </c>
      <c r="AA392" s="1958" t="s">
        <v>309</v>
      </c>
      <c r="AB392" s="1959" t="s">
        <v>309</v>
      </c>
      <c r="AC392" s="1960" t="s">
        <v>309</v>
      </c>
      <c r="AD392" s="1961">
        <v>0</v>
      </c>
      <c r="AE392" s="1962" t="s">
        <v>309</v>
      </c>
      <c r="AF392" s="1963" t="s">
        <v>309</v>
      </c>
      <c r="AG392" s="1964" t="s">
        <v>309</v>
      </c>
    </row>
    <row r="393" spans="1:33" ht="16.5" customHeight="1">
      <c r="A393" s="1965" t="s">
        <v>1182</v>
      </c>
      <c r="B393" s="1966" t="s">
        <v>800</v>
      </c>
      <c r="C393" s="1967" t="s">
        <v>342</v>
      </c>
      <c r="D393" s="1968">
        <v>210640</v>
      </c>
      <c r="E393" s="1969">
        <v>139474.44</v>
      </c>
      <c r="F393" s="1970">
        <v>138301.31</v>
      </c>
      <c r="G393" s="1971">
        <v>138301.31</v>
      </c>
      <c r="H393" s="1972" t="s">
        <v>343</v>
      </c>
      <c r="I393" s="1973">
        <v>0</v>
      </c>
      <c r="J393" s="1974">
        <v>138301.31</v>
      </c>
      <c r="K393" s="1975">
        <v>0.65657699999999997</v>
      </c>
      <c r="L393" s="1976" t="s">
        <v>754</v>
      </c>
      <c r="M393" s="1977" t="s">
        <v>157</v>
      </c>
      <c r="N393" s="1978" t="s">
        <v>803</v>
      </c>
      <c r="O393" s="1979" t="s">
        <v>317</v>
      </c>
      <c r="P393" s="1980" t="s">
        <v>323</v>
      </c>
      <c r="Q393" s="1981" t="s">
        <v>309</v>
      </c>
      <c r="R393" s="1982" t="s">
        <v>309</v>
      </c>
      <c r="S393" s="1983" t="s">
        <v>309</v>
      </c>
      <c r="T393" s="1984" t="s">
        <v>309</v>
      </c>
      <c r="U393" s="1985" t="s">
        <v>309</v>
      </c>
      <c r="V393" s="1986" t="s">
        <v>309</v>
      </c>
      <c r="W393" s="1987" t="s">
        <v>309</v>
      </c>
      <c r="X393" s="1988" t="s">
        <v>309</v>
      </c>
      <c r="Y393" s="1989" t="s">
        <v>309</v>
      </c>
      <c r="Z393" s="1990" t="s">
        <v>309</v>
      </c>
      <c r="AA393" s="1991" t="s">
        <v>309</v>
      </c>
      <c r="AB393" s="1992" t="s">
        <v>309</v>
      </c>
      <c r="AC393" s="1993" t="s">
        <v>309</v>
      </c>
      <c r="AD393" s="1994">
        <v>0</v>
      </c>
      <c r="AE393" s="1995" t="s">
        <v>309</v>
      </c>
      <c r="AF393" s="1996" t="s">
        <v>309</v>
      </c>
      <c r="AG393" s="1997" t="s">
        <v>309</v>
      </c>
    </row>
    <row r="394" spans="1:33" ht="16.5" customHeight="1">
      <c r="A394" s="1932" t="s">
        <v>1183</v>
      </c>
      <c r="B394" s="1933" t="s">
        <v>800</v>
      </c>
      <c r="C394" s="1934" t="s">
        <v>342</v>
      </c>
      <c r="D394" s="1935">
        <v>189000</v>
      </c>
      <c r="E394" s="1936">
        <v>188328.95</v>
      </c>
      <c r="F394" s="1937">
        <v>188150.08</v>
      </c>
      <c r="G394" s="1938">
        <v>188150.08</v>
      </c>
      <c r="H394" s="1939" t="s">
        <v>343</v>
      </c>
      <c r="I394" s="1940">
        <v>0</v>
      </c>
      <c r="J394" s="1941">
        <v>188150.08</v>
      </c>
      <c r="K394" s="1942">
        <v>0.99550300000000003</v>
      </c>
      <c r="L394" s="1943" t="s">
        <v>776</v>
      </c>
      <c r="M394" s="1944" t="s">
        <v>157</v>
      </c>
      <c r="N394" s="1945" t="s">
        <v>605</v>
      </c>
      <c r="O394" s="1946" t="s">
        <v>321</v>
      </c>
      <c r="P394" s="1947" t="s">
        <v>323</v>
      </c>
      <c r="Q394" s="1948" t="s">
        <v>309</v>
      </c>
      <c r="R394" s="1949" t="s">
        <v>309</v>
      </c>
      <c r="S394" s="1950" t="s">
        <v>309</v>
      </c>
      <c r="T394" s="1951" t="s">
        <v>309</v>
      </c>
      <c r="U394" s="1952" t="s">
        <v>309</v>
      </c>
      <c r="V394" s="1953" t="s">
        <v>309</v>
      </c>
      <c r="W394" s="1954" t="s">
        <v>309</v>
      </c>
      <c r="X394" s="1955" t="s">
        <v>309</v>
      </c>
      <c r="Y394" s="1956" t="s">
        <v>309</v>
      </c>
      <c r="Z394" s="1957" t="s">
        <v>309</v>
      </c>
      <c r="AA394" s="1958" t="s">
        <v>309</v>
      </c>
      <c r="AB394" s="1959" t="s">
        <v>309</v>
      </c>
      <c r="AC394" s="1960" t="s">
        <v>309</v>
      </c>
      <c r="AD394" s="1961">
        <v>0</v>
      </c>
      <c r="AE394" s="1962" t="s">
        <v>309</v>
      </c>
      <c r="AF394" s="1963" t="s">
        <v>309</v>
      </c>
      <c r="AG394" s="1964" t="s">
        <v>309</v>
      </c>
    </row>
    <row r="395" spans="1:33" ht="16.5" customHeight="1">
      <c r="A395" s="1965" t="s">
        <v>1184</v>
      </c>
      <c r="B395" s="1966" t="s">
        <v>810</v>
      </c>
      <c r="C395" s="1967" t="s">
        <v>342</v>
      </c>
      <c r="D395" s="1968">
        <v>200200</v>
      </c>
      <c r="E395" s="1969">
        <v>81590.960000000006</v>
      </c>
      <c r="F395" s="1970">
        <v>81420.160000000003</v>
      </c>
      <c r="G395" s="1971">
        <v>81420.160000000003</v>
      </c>
      <c r="H395" s="1972" t="s">
        <v>343</v>
      </c>
      <c r="I395" s="1973">
        <v>0</v>
      </c>
      <c r="J395" s="1974">
        <v>81420.160000000003</v>
      </c>
      <c r="K395" s="1975">
        <v>0.406694</v>
      </c>
      <c r="L395" s="1976" t="s">
        <v>794</v>
      </c>
      <c r="M395" s="1977" t="s">
        <v>157</v>
      </c>
      <c r="N395" s="1978" t="s">
        <v>803</v>
      </c>
      <c r="O395" s="1979" t="s">
        <v>317</v>
      </c>
      <c r="P395" s="1980" t="s">
        <v>323</v>
      </c>
      <c r="Q395" s="1981" t="s">
        <v>309</v>
      </c>
      <c r="R395" s="1982" t="s">
        <v>309</v>
      </c>
      <c r="S395" s="1983" t="s">
        <v>309</v>
      </c>
      <c r="T395" s="1984" t="s">
        <v>309</v>
      </c>
      <c r="U395" s="1985" t="s">
        <v>309</v>
      </c>
      <c r="V395" s="1986" t="s">
        <v>309</v>
      </c>
      <c r="W395" s="1987" t="s">
        <v>309</v>
      </c>
      <c r="X395" s="1988" t="s">
        <v>309</v>
      </c>
      <c r="Y395" s="1989" t="s">
        <v>309</v>
      </c>
      <c r="Z395" s="1990" t="s">
        <v>309</v>
      </c>
      <c r="AA395" s="1991" t="s">
        <v>309</v>
      </c>
      <c r="AB395" s="1992" t="s">
        <v>309</v>
      </c>
      <c r="AC395" s="1993" t="s">
        <v>309</v>
      </c>
      <c r="AD395" s="1994">
        <v>0</v>
      </c>
      <c r="AE395" s="1995" t="s">
        <v>309</v>
      </c>
      <c r="AF395" s="1996" t="s">
        <v>309</v>
      </c>
      <c r="AG395" s="1997" t="s">
        <v>309</v>
      </c>
    </row>
    <row r="396" spans="1:33" ht="16.5" customHeight="1">
      <c r="A396" s="1932" t="s">
        <v>1185</v>
      </c>
      <c r="B396" s="1933" t="s">
        <v>810</v>
      </c>
      <c r="C396" s="1934" t="s">
        <v>342</v>
      </c>
      <c r="D396" s="1935">
        <v>125000</v>
      </c>
      <c r="E396" s="1936">
        <v>51597.59</v>
      </c>
      <c r="F396" s="1937">
        <v>51323.7</v>
      </c>
      <c r="G396" s="1938">
        <v>51323.7</v>
      </c>
      <c r="H396" s="1939" t="s">
        <v>343</v>
      </c>
      <c r="I396" s="1940">
        <v>0</v>
      </c>
      <c r="J396" s="1941">
        <v>51323.7</v>
      </c>
      <c r="K396" s="1942">
        <v>0.41059000000000001</v>
      </c>
      <c r="L396" s="1943" t="s">
        <v>794</v>
      </c>
      <c r="M396" s="1944" t="s">
        <v>157</v>
      </c>
      <c r="N396" s="1945" t="s">
        <v>801</v>
      </c>
      <c r="O396" s="1946" t="s">
        <v>317</v>
      </c>
      <c r="P396" s="1947" t="s">
        <v>323</v>
      </c>
      <c r="Q396" s="1948" t="s">
        <v>309</v>
      </c>
      <c r="R396" s="1949" t="s">
        <v>309</v>
      </c>
      <c r="S396" s="1950" t="s">
        <v>309</v>
      </c>
      <c r="T396" s="1951" t="s">
        <v>309</v>
      </c>
      <c r="U396" s="1952" t="s">
        <v>309</v>
      </c>
      <c r="V396" s="1953" t="s">
        <v>309</v>
      </c>
      <c r="W396" s="1954" t="s">
        <v>309</v>
      </c>
      <c r="X396" s="1955" t="s">
        <v>309</v>
      </c>
      <c r="Y396" s="1956" t="s">
        <v>309</v>
      </c>
      <c r="Z396" s="1957" t="s">
        <v>309</v>
      </c>
      <c r="AA396" s="1958" t="s">
        <v>309</v>
      </c>
      <c r="AB396" s="1959" t="s">
        <v>309</v>
      </c>
      <c r="AC396" s="1960" t="s">
        <v>309</v>
      </c>
      <c r="AD396" s="1961">
        <v>0</v>
      </c>
      <c r="AE396" s="1962" t="s">
        <v>309</v>
      </c>
      <c r="AF396" s="1963" t="s">
        <v>309</v>
      </c>
      <c r="AG396" s="1964" t="s">
        <v>309</v>
      </c>
    </row>
    <row r="397" spans="1:33" ht="16.5" customHeight="1">
      <c r="A397" s="1965" t="s">
        <v>1186</v>
      </c>
      <c r="B397" s="1966" t="s">
        <v>810</v>
      </c>
      <c r="C397" s="1967" t="s">
        <v>342</v>
      </c>
      <c r="D397" s="1968">
        <v>102000</v>
      </c>
      <c r="E397" s="1969">
        <v>70814.8</v>
      </c>
      <c r="F397" s="1970">
        <v>69763.070000000007</v>
      </c>
      <c r="G397" s="1971">
        <v>69763.070000000007</v>
      </c>
      <c r="H397" s="1972" t="s">
        <v>343</v>
      </c>
      <c r="I397" s="1973">
        <v>0</v>
      </c>
      <c r="J397" s="1974">
        <v>69763.070000000007</v>
      </c>
      <c r="K397" s="1975">
        <v>0.683952</v>
      </c>
      <c r="L397" s="1976" t="s">
        <v>734</v>
      </c>
      <c r="M397" s="1977" t="s">
        <v>157</v>
      </c>
      <c r="N397" s="1978" t="s">
        <v>801</v>
      </c>
      <c r="O397" s="1979" t="s">
        <v>317</v>
      </c>
      <c r="P397" s="1980" t="s">
        <v>323</v>
      </c>
      <c r="Q397" s="1981" t="s">
        <v>309</v>
      </c>
      <c r="R397" s="1982" t="s">
        <v>309</v>
      </c>
      <c r="S397" s="1983" t="s">
        <v>309</v>
      </c>
      <c r="T397" s="1984" t="s">
        <v>309</v>
      </c>
      <c r="U397" s="1985" t="s">
        <v>309</v>
      </c>
      <c r="V397" s="1986" t="s">
        <v>309</v>
      </c>
      <c r="W397" s="1987" t="s">
        <v>309</v>
      </c>
      <c r="X397" s="1988" t="s">
        <v>309</v>
      </c>
      <c r="Y397" s="1989" t="s">
        <v>309</v>
      </c>
      <c r="Z397" s="1990" t="s">
        <v>309</v>
      </c>
      <c r="AA397" s="1991" t="s">
        <v>309</v>
      </c>
      <c r="AB397" s="1992" t="s">
        <v>309</v>
      </c>
      <c r="AC397" s="1993" t="s">
        <v>309</v>
      </c>
      <c r="AD397" s="1994">
        <v>0</v>
      </c>
      <c r="AE397" s="1995" t="s">
        <v>309</v>
      </c>
      <c r="AF397" s="1996" t="s">
        <v>309</v>
      </c>
      <c r="AG397" s="1997" t="s">
        <v>309</v>
      </c>
    </row>
    <row r="398" spans="1:33" ht="16.5" customHeight="1">
      <c r="A398" s="1932" t="s">
        <v>1187</v>
      </c>
      <c r="B398" s="1933" t="s">
        <v>810</v>
      </c>
      <c r="C398" s="1934" t="s">
        <v>342</v>
      </c>
      <c r="D398" s="1935">
        <v>54600</v>
      </c>
      <c r="E398" s="1936">
        <v>22842.86</v>
      </c>
      <c r="F398" s="1937">
        <v>22642.12</v>
      </c>
      <c r="G398" s="1938">
        <v>22642.12</v>
      </c>
      <c r="H398" s="1939" t="s">
        <v>343</v>
      </c>
      <c r="I398" s="1940">
        <v>0</v>
      </c>
      <c r="J398" s="1941">
        <v>22642.12</v>
      </c>
      <c r="K398" s="1942">
        <v>0.41469099999999998</v>
      </c>
      <c r="L398" s="1943" t="s">
        <v>752</v>
      </c>
      <c r="M398" s="1944" t="s">
        <v>157</v>
      </c>
      <c r="N398" s="1945" t="s">
        <v>801</v>
      </c>
      <c r="O398" s="1946" t="s">
        <v>317</v>
      </c>
      <c r="P398" s="1947" t="s">
        <v>323</v>
      </c>
      <c r="Q398" s="1948" t="s">
        <v>309</v>
      </c>
      <c r="R398" s="1949" t="s">
        <v>309</v>
      </c>
      <c r="S398" s="1950" t="s">
        <v>309</v>
      </c>
      <c r="T398" s="1951" t="s">
        <v>309</v>
      </c>
      <c r="U398" s="1952" t="s">
        <v>309</v>
      </c>
      <c r="V398" s="1953" t="s">
        <v>309</v>
      </c>
      <c r="W398" s="1954" t="s">
        <v>309</v>
      </c>
      <c r="X398" s="1955" t="s">
        <v>309</v>
      </c>
      <c r="Y398" s="1956" t="s">
        <v>309</v>
      </c>
      <c r="Z398" s="1957" t="s">
        <v>309</v>
      </c>
      <c r="AA398" s="1958" t="s">
        <v>309</v>
      </c>
      <c r="AB398" s="1959" t="s">
        <v>309</v>
      </c>
      <c r="AC398" s="1960" t="s">
        <v>309</v>
      </c>
      <c r="AD398" s="1961">
        <v>0</v>
      </c>
      <c r="AE398" s="1962" t="s">
        <v>309</v>
      </c>
      <c r="AF398" s="1963" t="s">
        <v>309</v>
      </c>
      <c r="AG398" s="1964" t="s">
        <v>309</v>
      </c>
    </row>
    <row r="399" spans="1:33" ht="16.5" customHeight="1">
      <c r="A399" s="1965" t="s">
        <v>1188</v>
      </c>
      <c r="B399" s="1966" t="s">
        <v>810</v>
      </c>
      <c r="C399" s="1967" t="s">
        <v>342</v>
      </c>
      <c r="D399" s="1968">
        <v>174000</v>
      </c>
      <c r="E399" s="1969">
        <v>72206.2</v>
      </c>
      <c r="F399" s="1970">
        <v>71721.490000000005</v>
      </c>
      <c r="G399" s="1971">
        <v>71721.490000000005</v>
      </c>
      <c r="H399" s="1972" t="s">
        <v>343</v>
      </c>
      <c r="I399" s="1973">
        <v>0</v>
      </c>
      <c r="J399" s="1974">
        <v>71721.490000000005</v>
      </c>
      <c r="K399" s="1975">
        <v>0.412192</v>
      </c>
      <c r="L399" s="1976" t="s">
        <v>744</v>
      </c>
      <c r="M399" s="1977" t="s">
        <v>157</v>
      </c>
      <c r="N399" s="1978" t="s">
        <v>605</v>
      </c>
      <c r="O399" s="1979" t="s">
        <v>317</v>
      </c>
      <c r="P399" s="1980" t="s">
        <v>323</v>
      </c>
      <c r="Q399" s="1981" t="s">
        <v>309</v>
      </c>
      <c r="R399" s="1982" t="s">
        <v>309</v>
      </c>
      <c r="S399" s="1983" t="s">
        <v>309</v>
      </c>
      <c r="T399" s="1984" t="s">
        <v>309</v>
      </c>
      <c r="U399" s="1985" t="s">
        <v>309</v>
      </c>
      <c r="V399" s="1986" t="s">
        <v>309</v>
      </c>
      <c r="W399" s="1987" t="s">
        <v>309</v>
      </c>
      <c r="X399" s="1988" t="s">
        <v>309</v>
      </c>
      <c r="Y399" s="1989" t="s">
        <v>309</v>
      </c>
      <c r="Z399" s="1990" t="s">
        <v>309</v>
      </c>
      <c r="AA399" s="1991" t="s">
        <v>309</v>
      </c>
      <c r="AB399" s="1992" t="s">
        <v>309</v>
      </c>
      <c r="AC399" s="1993" t="s">
        <v>309</v>
      </c>
      <c r="AD399" s="1994">
        <v>0</v>
      </c>
      <c r="AE399" s="1995" t="s">
        <v>309</v>
      </c>
      <c r="AF399" s="1996" t="s">
        <v>309</v>
      </c>
      <c r="AG399" s="1997" t="s">
        <v>309</v>
      </c>
    </row>
    <row r="400" spans="1:33" ht="16.5" customHeight="1">
      <c r="A400" s="1932" t="s">
        <v>1189</v>
      </c>
      <c r="B400" s="1933" t="s">
        <v>812</v>
      </c>
      <c r="C400" s="1934" t="s">
        <v>342</v>
      </c>
      <c r="D400" s="1935">
        <v>50310</v>
      </c>
      <c r="E400" s="1936">
        <v>23807.38</v>
      </c>
      <c r="F400" s="1937">
        <v>23625.15</v>
      </c>
      <c r="G400" s="1938">
        <v>23625.15</v>
      </c>
      <c r="H400" s="1939" t="s">
        <v>343</v>
      </c>
      <c r="I400" s="1940">
        <v>0</v>
      </c>
      <c r="J400" s="1941">
        <v>23625.15</v>
      </c>
      <c r="K400" s="1942">
        <v>0.46959200000000001</v>
      </c>
      <c r="L400" s="1943" t="s">
        <v>778</v>
      </c>
      <c r="M400" s="1944" t="s">
        <v>157</v>
      </c>
      <c r="N400" s="1945" t="s">
        <v>801</v>
      </c>
      <c r="O400" s="1946" t="s">
        <v>317</v>
      </c>
      <c r="P400" s="1947" t="s">
        <v>323</v>
      </c>
      <c r="Q400" s="1948" t="s">
        <v>309</v>
      </c>
      <c r="R400" s="1949" t="s">
        <v>309</v>
      </c>
      <c r="S400" s="1950" t="s">
        <v>309</v>
      </c>
      <c r="T400" s="1951" t="s">
        <v>309</v>
      </c>
      <c r="U400" s="1952" t="s">
        <v>309</v>
      </c>
      <c r="V400" s="1953" t="s">
        <v>309</v>
      </c>
      <c r="W400" s="1954" t="s">
        <v>309</v>
      </c>
      <c r="X400" s="1955" t="s">
        <v>309</v>
      </c>
      <c r="Y400" s="1956" t="s">
        <v>309</v>
      </c>
      <c r="Z400" s="1957" t="s">
        <v>309</v>
      </c>
      <c r="AA400" s="1958" t="s">
        <v>309</v>
      </c>
      <c r="AB400" s="1959" t="s">
        <v>309</v>
      </c>
      <c r="AC400" s="1960" t="s">
        <v>309</v>
      </c>
      <c r="AD400" s="1961">
        <v>0</v>
      </c>
      <c r="AE400" s="1962" t="s">
        <v>309</v>
      </c>
      <c r="AF400" s="1963" t="s">
        <v>309</v>
      </c>
      <c r="AG400" s="1964" t="s">
        <v>309</v>
      </c>
    </row>
    <row r="401" spans="1:33" ht="16.5" customHeight="1">
      <c r="A401" s="1965" t="s">
        <v>1190</v>
      </c>
      <c r="B401" s="1966" t="s">
        <v>799</v>
      </c>
      <c r="C401" s="1967" t="s">
        <v>342</v>
      </c>
      <c r="D401" s="1968">
        <v>106800</v>
      </c>
      <c r="E401" s="1969">
        <v>68560.56</v>
      </c>
      <c r="F401" s="1970">
        <v>67990.84</v>
      </c>
      <c r="G401" s="1971">
        <v>67990.84</v>
      </c>
      <c r="H401" s="1972" t="s">
        <v>343</v>
      </c>
      <c r="I401" s="1973">
        <v>0</v>
      </c>
      <c r="J401" s="1974">
        <v>67990.84</v>
      </c>
      <c r="K401" s="1975">
        <v>0.63661800000000002</v>
      </c>
      <c r="L401" s="1976" t="s">
        <v>794</v>
      </c>
      <c r="M401" s="1977" t="s">
        <v>157</v>
      </c>
      <c r="N401" s="1978" t="s">
        <v>720</v>
      </c>
      <c r="O401" s="1979" t="s">
        <v>317</v>
      </c>
      <c r="P401" s="1980" t="s">
        <v>323</v>
      </c>
      <c r="Q401" s="1981" t="s">
        <v>309</v>
      </c>
      <c r="R401" s="1982" t="s">
        <v>309</v>
      </c>
      <c r="S401" s="1983" t="s">
        <v>309</v>
      </c>
      <c r="T401" s="1984" t="s">
        <v>309</v>
      </c>
      <c r="U401" s="1985" t="s">
        <v>309</v>
      </c>
      <c r="V401" s="1986" t="s">
        <v>309</v>
      </c>
      <c r="W401" s="1987" t="s">
        <v>309</v>
      </c>
      <c r="X401" s="1988" t="s">
        <v>309</v>
      </c>
      <c r="Y401" s="1989" t="s">
        <v>309</v>
      </c>
      <c r="Z401" s="1990" t="s">
        <v>309</v>
      </c>
      <c r="AA401" s="1991" t="s">
        <v>309</v>
      </c>
      <c r="AB401" s="1992" t="s">
        <v>309</v>
      </c>
      <c r="AC401" s="1993" t="s">
        <v>309</v>
      </c>
      <c r="AD401" s="1994">
        <v>0</v>
      </c>
      <c r="AE401" s="1995" t="s">
        <v>309</v>
      </c>
      <c r="AF401" s="1996" t="s">
        <v>309</v>
      </c>
      <c r="AG401" s="1997" t="s">
        <v>309</v>
      </c>
    </row>
    <row r="402" spans="1:33" ht="16.5" customHeight="1">
      <c r="A402" s="1932" t="s">
        <v>1191</v>
      </c>
      <c r="B402" s="1933" t="s">
        <v>812</v>
      </c>
      <c r="C402" s="1934" t="s">
        <v>342</v>
      </c>
      <c r="D402" s="1935">
        <v>55000</v>
      </c>
      <c r="E402" s="1936">
        <v>9085.5300000000007</v>
      </c>
      <c r="F402" s="1937">
        <v>9166.6</v>
      </c>
      <c r="G402" s="1938">
        <v>9166.6</v>
      </c>
      <c r="H402" s="1939" t="s">
        <v>343</v>
      </c>
      <c r="I402" s="1940">
        <v>0</v>
      </c>
      <c r="J402" s="1941">
        <v>9166.6</v>
      </c>
      <c r="K402" s="1942">
        <v>0.16666500000000001</v>
      </c>
      <c r="L402" s="1943" t="s">
        <v>756</v>
      </c>
      <c r="M402" s="1944" t="s">
        <v>157</v>
      </c>
      <c r="N402" s="1945" t="s">
        <v>720</v>
      </c>
      <c r="O402" s="1946" t="s">
        <v>317</v>
      </c>
      <c r="P402" s="1947" t="s">
        <v>323</v>
      </c>
      <c r="Q402" s="1948" t="s">
        <v>309</v>
      </c>
      <c r="R402" s="1949" t="s">
        <v>309</v>
      </c>
      <c r="S402" s="1950" t="s">
        <v>309</v>
      </c>
      <c r="T402" s="1951" t="s">
        <v>309</v>
      </c>
      <c r="U402" s="1952" t="s">
        <v>309</v>
      </c>
      <c r="V402" s="1953" t="s">
        <v>309</v>
      </c>
      <c r="W402" s="1954" t="s">
        <v>309</v>
      </c>
      <c r="X402" s="1955" t="s">
        <v>309</v>
      </c>
      <c r="Y402" s="1956" t="s">
        <v>309</v>
      </c>
      <c r="Z402" s="1957" t="s">
        <v>309</v>
      </c>
      <c r="AA402" s="1958" t="s">
        <v>309</v>
      </c>
      <c r="AB402" s="1959" t="s">
        <v>309</v>
      </c>
      <c r="AC402" s="1960" t="s">
        <v>309</v>
      </c>
      <c r="AD402" s="1961">
        <v>0</v>
      </c>
      <c r="AE402" s="1962" t="s">
        <v>309</v>
      </c>
      <c r="AF402" s="1963" t="s">
        <v>309</v>
      </c>
      <c r="AG402" s="1964" t="s">
        <v>309</v>
      </c>
    </row>
    <row r="403" spans="1:33" ht="16.5" customHeight="1">
      <c r="A403" s="1965" t="s">
        <v>1192</v>
      </c>
      <c r="B403" s="1966" t="s">
        <v>799</v>
      </c>
      <c r="C403" s="1967" t="s">
        <v>342</v>
      </c>
      <c r="D403" s="1968">
        <v>132900</v>
      </c>
      <c r="E403" s="1969">
        <v>95641.99</v>
      </c>
      <c r="F403" s="1970">
        <v>94965.18</v>
      </c>
      <c r="G403" s="1971">
        <v>94965.18</v>
      </c>
      <c r="H403" s="1972" t="s">
        <v>343</v>
      </c>
      <c r="I403" s="1973">
        <v>0</v>
      </c>
      <c r="J403" s="1974">
        <v>94965.18</v>
      </c>
      <c r="K403" s="1975">
        <v>0.714561</v>
      </c>
      <c r="L403" s="1976" t="s">
        <v>770</v>
      </c>
      <c r="M403" s="1977" t="s">
        <v>157</v>
      </c>
      <c r="N403" s="1978" t="s">
        <v>803</v>
      </c>
      <c r="O403" s="1979" t="s">
        <v>317</v>
      </c>
      <c r="P403" s="1980" t="s">
        <v>323</v>
      </c>
      <c r="Q403" s="1981" t="s">
        <v>309</v>
      </c>
      <c r="R403" s="1982" t="s">
        <v>309</v>
      </c>
      <c r="S403" s="1983" t="s">
        <v>309</v>
      </c>
      <c r="T403" s="1984" t="s">
        <v>309</v>
      </c>
      <c r="U403" s="1985" t="s">
        <v>309</v>
      </c>
      <c r="V403" s="1986" t="s">
        <v>309</v>
      </c>
      <c r="W403" s="1987" t="s">
        <v>309</v>
      </c>
      <c r="X403" s="1988" t="s">
        <v>309</v>
      </c>
      <c r="Y403" s="1989" t="s">
        <v>309</v>
      </c>
      <c r="Z403" s="1990" t="s">
        <v>309</v>
      </c>
      <c r="AA403" s="1991" t="s">
        <v>309</v>
      </c>
      <c r="AB403" s="1992" t="s">
        <v>309</v>
      </c>
      <c r="AC403" s="1993" t="s">
        <v>309</v>
      </c>
      <c r="AD403" s="1994">
        <v>0</v>
      </c>
      <c r="AE403" s="1995" t="s">
        <v>309</v>
      </c>
      <c r="AF403" s="1996" t="s">
        <v>309</v>
      </c>
      <c r="AG403" s="1997" t="s">
        <v>309</v>
      </c>
    </row>
    <row r="404" spans="1:33" ht="16.5" customHeight="1">
      <c r="A404" s="1932" t="s">
        <v>1193</v>
      </c>
      <c r="B404" s="1933" t="s">
        <v>799</v>
      </c>
      <c r="C404" s="1934" t="s">
        <v>342</v>
      </c>
      <c r="D404" s="1935">
        <v>80000</v>
      </c>
      <c r="E404" s="1936">
        <v>38932.07</v>
      </c>
      <c r="F404" s="1937">
        <v>38967.120000000003</v>
      </c>
      <c r="G404" s="1938">
        <v>38967.120000000003</v>
      </c>
      <c r="H404" s="1939" t="s">
        <v>343</v>
      </c>
      <c r="I404" s="1940">
        <v>0</v>
      </c>
      <c r="J404" s="1941">
        <v>38967.120000000003</v>
      </c>
      <c r="K404" s="1942">
        <v>0.48708899999999999</v>
      </c>
      <c r="L404" s="1943" t="s">
        <v>778</v>
      </c>
      <c r="M404" s="1944" t="s">
        <v>157</v>
      </c>
      <c r="N404" s="1945" t="s">
        <v>803</v>
      </c>
      <c r="O404" s="1946" t="s">
        <v>317</v>
      </c>
      <c r="P404" s="1947" t="s">
        <v>323</v>
      </c>
      <c r="Q404" s="1948" t="s">
        <v>309</v>
      </c>
      <c r="R404" s="1949" t="s">
        <v>309</v>
      </c>
      <c r="S404" s="1950" t="s">
        <v>309</v>
      </c>
      <c r="T404" s="1951" t="s">
        <v>309</v>
      </c>
      <c r="U404" s="1952" t="s">
        <v>309</v>
      </c>
      <c r="V404" s="1953" t="s">
        <v>309</v>
      </c>
      <c r="W404" s="1954" t="s">
        <v>309</v>
      </c>
      <c r="X404" s="1955" t="s">
        <v>309</v>
      </c>
      <c r="Y404" s="1956" t="s">
        <v>309</v>
      </c>
      <c r="Z404" s="1957" t="s">
        <v>309</v>
      </c>
      <c r="AA404" s="1958" t="s">
        <v>309</v>
      </c>
      <c r="AB404" s="1959" t="s">
        <v>309</v>
      </c>
      <c r="AC404" s="1960" t="s">
        <v>309</v>
      </c>
      <c r="AD404" s="1961">
        <v>38967.120000000003</v>
      </c>
      <c r="AE404" s="1962" t="s">
        <v>309</v>
      </c>
      <c r="AF404" s="1963" t="s">
        <v>309</v>
      </c>
      <c r="AG404" s="1964" t="s">
        <v>309</v>
      </c>
    </row>
    <row r="405" spans="1:33" ht="16.5" customHeight="1">
      <c r="A405" s="1965" t="s">
        <v>1194</v>
      </c>
      <c r="B405" s="1966" t="s">
        <v>799</v>
      </c>
      <c r="C405" s="1967" t="s">
        <v>342</v>
      </c>
      <c r="D405" s="1968">
        <v>63800</v>
      </c>
      <c r="E405" s="1969">
        <v>31682.13</v>
      </c>
      <c r="F405" s="1970">
        <v>31528.14</v>
      </c>
      <c r="G405" s="1971">
        <v>31528.14</v>
      </c>
      <c r="H405" s="1972" t="s">
        <v>343</v>
      </c>
      <c r="I405" s="1973">
        <v>0</v>
      </c>
      <c r="J405" s="1974">
        <v>31528.14</v>
      </c>
      <c r="K405" s="1975">
        <v>0.49417100000000003</v>
      </c>
      <c r="L405" s="1976" t="s">
        <v>790</v>
      </c>
      <c r="M405" s="1977" t="s">
        <v>157</v>
      </c>
      <c r="N405" s="1978" t="s">
        <v>720</v>
      </c>
      <c r="O405" s="1979" t="s">
        <v>317</v>
      </c>
      <c r="P405" s="1980" t="s">
        <v>323</v>
      </c>
      <c r="Q405" s="1981" t="s">
        <v>309</v>
      </c>
      <c r="R405" s="1982" t="s">
        <v>309</v>
      </c>
      <c r="S405" s="1983" t="s">
        <v>309</v>
      </c>
      <c r="T405" s="1984" t="s">
        <v>309</v>
      </c>
      <c r="U405" s="1985" t="s">
        <v>309</v>
      </c>
      <c r="V405" s="1986" t="s">
        <v>309</v>
      </c>
      <c r="W405" s="1987" t="s">
        <v>309</v>
      </c>
      <c r="X405" s="1988" t="s">
        <v>309</v>
      </c>
      <c r="Y405" s="1989" t="s">
        <v>309</v>
      </c>
      <c r="Z405" s="1990" t="s">
        <v>309</v>
      </c>
      <c r="AA405" s="1991" t="s">
        <v>309</v>
      </c>
      <c r="AB405" s="1992" t="s">
        <v>309</v>
      </c>
      <c r="AC405" s="1993" t="s">
        <v>309</v>
      </c>
      <c r="AD405" s="1994">
        <v>0</v>
      </c>
      <c r="AE405" s="1995" t="s">
        <v>309</v>
      </c>
      <c r="AF405" s="1996" t="s">
        <v>309</v>
      </c>
      <c r="AG405" s="1997" t="s">
        <v>309</v>
      </c>
    </row>
    <row r="406" spans="1:33" ht="16.5" customHeight="1">
      <c r="A406" s="1932" t="s">
        <v>1195</v>
      </c>
      <c r="B406" s="1933" t="s">
        <v>799</v>
      </c>
      <c r="C406" s="1934" t="s">
        <v>342</v>
      </c>
      <c r="D406" s="1935">
        <v>104800</v>
      </c>
      <c r="E406" s="1936">
        <v>67272.5</v>
      </c>
      <c r="F406" s="1937">
        <v>66717.600000000006</v>
      </c>
      <c r="G406" s="1938">
        <v>66717.600000000006</v>
      </c>
      <c r="H406" s="1939" t="s">
        <v>343</v>
      </c>
      <c r="I406" s="1940">
        <v>0</v>
      </c>
      <c r="J406" s="1941">
        <v>66717.600000000006</v>
      </c>
      <c r="K406" s="1942">
        <v>0.63661800000000002</v>
      </c>
      <c r="L406" s="1943" t="s">
        <v>794</v>
      </c>
      <c r="M406" s="1944" t="s">
        <v>157</v>
      </c>
      <c r="N406" s="1945" t="s">
        <v>720</v>
      </c>
      <c r="O406" s="1946" t="s">
        <v>317</v>
      </c>
      <c r="P406" s="1947" t="s">
        <v>323</v>
      </c>
      <c r="Q406" s="1948" t="s">
        <v>309</v>
      </c>
      <c r="R406" s="1949" t="s">
        <v>309</v>
      </c>
      <c r="S406" s="1950" t="s">
        <v>309</v>
      </c>
      <c r="T406" s="1951" t="s">
        <v>309</v>
      </c>
      <c r="U406" s="1952" t="s">
        <v>309</v>
      </c>
      <c r="V406" s="1953" t="s">
        <v>309</v>
      </c>
      <c r="W406" s="1954" t="s">
        <v>309</v>
      </c>
      <c r="X406" s="1955" t="s">
        <v>309</v>
      </c>
      <c r="Y406" s="1956" t="s">
        <v>309</v>
      </c>
      <c r="Z406" s="1957" t="s">
        <v>309</v>
      </c>
      <c r="AA406" s="1958" t="s">
        <v>309</v>
      </c>
      <c r="AB406" s="1959" t="s">
        <v>309</v>
      </c>
      <c r="AC406" s="1960" t="s">
        <v>309</v>
      </c>
      <c r="AD406" s="1961">
        <v>0</v>
      </c>
      <c r="AE406" s="1962" t="s">
        <v>309</v>
      </c>
      <c r="AF406" s="1963" t="s">
        <v>309</v>
      </c>
      <c r="AG406" s="1964" t="s">
        <v>309</v>
      </c>
    </row>
    <row r="407" spans="1:33" ht="16.5" customHeight="1">
      <c r="A407" s="1965" t="s">
        <v>1196</v>
      </c>
      <c r="B407" s="1966" t="s">
        <v>814</v>
      </c>
      <c r="C407" s="1967" t="s">
        <v>342</v>
      </c>
      <c r="D407" s="1968">
        <v>44800</v>
      </c>
      <c r="E407" s="1969">
        <v>28497.18</v>
      </c>
      <c r="F407" s="1970">
        <v>28336.97</v>
      </c>
      <c r="G407" s="1971">
        <v>28336.97</v>
      </c>
      <c r="H407" s="1972" t="s">
        <v>343</v>
      </c>
      <c r="I407" s="1973">
        <v>0</v>
      </c>
      <c r="J407" s="1974">
        <v>28336.97</v>
      </c>
      <c r="K407" s="1975">
        <v>0.63252200000000003</v>
      </c>
      <c r="L407" s="1976" t="s">
        <v>790</v>
      </c>
      <c r="M407" s="1977" t="s">
        <v>157</v>
      </c>
      <c r="N407" s="1978" t="s">
        <v>801</v>
      </c>
      <c r="O407" s="1979" t="s">
        <v>317</v>
      </c>
      <c r="P407" s="1980" t="s">
        <v>322</v>
      </c>
      <c r="Q407" s="1981" t="s">
        <v>309</v>
      </c>
      <c r="R407" s="1982" t="s">
        <v>309</v>
      </c>
      <c r="S407" s="1983" t="s">
        <v>309</v>
      </c>
      <c r="T407" s="1984" t="s">
        <v>309</v>
      </c>
      <c r="U407" s="1985" t="s">
        <v>309</v>
      </c>
      <c r="V407" s="1986" t="s">
        <v>309</v>
      </c>
      <c r="W407" s="1987" t="s">
        <v>309</v>
      </c>
      <c r="X407" s="1988" t="s">
        <v>309</v>
      </c>
      <c r="Y407" s="1989" t="s">
        <v>309</v>
      </c>
      <c r="Z407" s="1990" t="s">
        <v>309</v>
      </c>
      <c r="AA407" s="1991" t="s">
        <v>309</v>
      </c>
      <c r="AB407" s="1992" t="s">
        <v>309</v>
      </c>
      <c r="AC407" s="1993" t="s">
        <v>309</v>
      </c>
      <c r="AD407" s="1994">
        <v>0</v>
      </c>
      <c r="AE407" s="1995" t="s">
        <v>309</v>
      </c>
      <c r="AF407" s="1996" t="s">
        <v>309</v>
      </c>
      <c r="AG407" s="1997" t="s">
        <v>309</v>
      </c>
    </row>
    <row r="408" spans="1:33" ht="16.5" customHeight="1">
      <c r="A408" s="1932" t="s">
        <v>1197</v>
      </c>
      <c r="B408" s="1933" t="s">
        <v>814</v>
      </c>
      <c r="C408" s="1934" t="s">
        <v>342</v>
      </c>
      <c r="D408" s="1935">
        <v>44800</v>
      </c>
      <c r="E408" s="1936">
        <v>28497.18</v>
      </c>
      <c r="F408" s="1937">
        <v>28336.97</v>
      </c>
      <c r="G408" s="1938">
        <v>28336.97</v>
      </c>
      <c r="H408" s="1939" t="s">
        <v>343</v>
      </c>
      <c r="I408" s="1940">
        <v>0</v>
      </c>
      <c r="J408" s="1941">
        <v>28336.97</v>
      </c>
      <c r="K408" s="1942">
        <v>0.63252200000000003</v>
      </c>
      <c r="L408" s="1943" t="s">
        <v>790</v>
      </c>
      <c r="M408" s="1944" t="s">
        <v>157</v>
      </c>
      <c r="N408" s="1945" t="s">
        <v>801</v>
      </c>
      <c r="O408" s="1946" t="s">
        <v>317</v>
      </c>
      <c r="P408" s="1947" t="s">
        <v>322</v>
      </c>
      <c r="Q408" s="1948" t="s">
        <v>309</v>
      </c>
      <c r="R408" s="1949" t="s">
        <v>309</v>
      </c>
      <c r="S408" s="1950" t="s">
        <v>309</v>
      </c>
      <c r="T408" s="1951" t="s">
        <v>309</v>
      </c>
      <c r="U408" s="1952" t="s">
        <v>309</v>
      </c>
      <c r="V408" s="1953" t="s">
        <v>309</v>
      </c>
      <c r="W408" s="1954" t="s">
        <v>309</v>
      </c>
      <c r="X408" s="1955" t="s">
        <v>309</v>
      </c>
      <c r="Y408" s="1956" t="s">
        <v>309</v>
      </c>
      <c r="Z408" s="1957" t="s">
        <v>309</v>
      </c>
      <c r="AA408" s="1958" t="s">
        <v>309</v>
      </c>
      <c r="AB408" s="1959" t="s">
        <v>309</v>
      </c>
      <c r="AC408" s="1960" t="s">
        <v>309</v>
      </c>
      <c r="AD408" s="1961">
        <v>0</v>
      </c>
      <c r="AE408" s="1962" t="s">
        <v>309</v>
      </c>
      <c r="AF408" s="1963" t="s">
        <v>309</v>
      </c>
      <c r="AG408" s="1964" t="s">
        <v>309</v>
      </c>
    </row>
    <row r="409" spans="1:33" ht="16.5" customHeight="1">
      <c r="A409" s="1965" t="s">
        <v>1198</v>
      </c>
      <c r="B409" s="1966" t="s">
        <v>814</v>
      </c>
      <c r="C409" s="1967" t="s">
        <v>342</v>
      </c>
      <c r="D409" s="1968">
        <v>51800</v>
      </c>
      <c r="E409" s="1969">
        <v>32949.93</v>
      </c>
      <c r="F409" s="1970">
        <v>32764.68</v>
      </c>
      <c r="G409" s="1971">
        <v>32764.68</v>
      </c>
      <c r="H409" s="1972" t="s">
        <v>343</v>
      </c>
      <c r="I409" s="1973">
        <v>0</v>
      </c>
      <c r="J409" s="1974">
        <v>32764.68</v>
      </c>
      <c r="K409" s="1975">
        <v>0.63252299999999995</v>
      </c>
      <c r="L409" s="1976" t="s">
        <v>790</v>
      </c>
      <c r="M409" s="1977" t="s">
        <v>157</v>
      </c>
      <c r="N409" s="1978" t="s">
        <v>801</v>
      </c>
      <c r="O409" s="1979" t="s">
        <v>317</v>
      </c>
      <c r="P409" s="1980" t="s">
        <v>322</v>
      </c>
      <c r="Q409" s="1981" t="s">
        <v>309</v>
      </c>
      <c r="R409" s="1982" t="s">
        <v>309</v>
      </c>
      <c r="S409" s="1983" t="s">
        <v>309</v>
      </c>
      <c r="T409" s="1984" t="s">
        <v>309</v>
      </c>
      <c r="U409" s="1985" t="s">
        <v>309</v>
      </c>
      <c r="V409" s="1986" t="s">
        <v>309</v>
      </c>
      <c r="W409" s="1987" t="s">
        <v>309</v>
      </c>
      <c r="X409" s="1988" t="s">
        <v>309</v>
      </c>
      <c r="Y409" s="1989" t="s">
        <v>309</v>
      </c>
      <c r="Z409" s="1990" t="s">
        <v>309</v>
      </c>
      <c r="AA409" s="1991" t="s">
        <v>309</v>
      </c>
      <c r="AB409" s="1992" t="s">
        <v>309</v>
      </c>
      <c r="AC409" s="1993" t="s">
        <v>309</v>
      </c>
      <c r="AD409" s="1994">
        <v>0</v>
      </c>
      <c r="AE409" s="1995" t="s">
        <v>309</v>
      </c>
      <c r="AF409" s="1996" t="s">
        <v>309</v>
      </c>
      <c r="AG409" s="1997" t="s">
        <v>309</v>
      </c>
    </row>
    <row r="410" spans="1:33" ht="16.5" customHeight="1">
      <c r="A410" s="1932" t="s">
        <v>1199</v>
      </c>
      <c r="B410" s="1933" t="s">
        <v>814</v>
      </c>
      <c r="C410" s="1934" t="s">
        <v>342</v>
      </c>
      <c r="D410" s="1935">
        <v>44800</v>
      </c>
      <c r="E410" s="1936">
        <v>28497.18</v>
      </c>
      <c r="F410" s="1937">
        <v>28336.97</v>
      </c>
      <c r="G410" s="1938">
        <v>28336.97</v>
      </c>
      <c r="H410" s="1939" t="s">
        <v>343</v>
      </c>
      <c r="I410" s="1940">
        <v>0</v>
      </c>
      <c r="J410" s="1941">
        <v>28336.97</v>
      </c>
      <c r="K410" s="1942">
        <v>0.63252200000000003</v>
      </c>
      <c r="L410" s="1943" t="s">
        <v>790</v>
      </c>
      <c r="M410" s="1944" t="s">
        <v>157</v>
      </c>
      <c r="N410" s="1945" t="s">
        <v>801</v>
      </c>
      <c r="O410" s="1946" t="s">
        <v>317</v>
      </c>
      <c r="P410" s="1947" t="s">
        <v>322</v>
      </c>
      <c r="Q410" s="1948" t="s">
        <v>309</v>
      </c>
      <c r="R410" s="1949" t="s">
        <v>309</v>
      </c>
      <c r="S410" s="1950" t="s">
        <v>309</v>
      </c>
      <c r="T410" s="1951" t="s">
        <v>309</v>
      </c>
      <c r="U410" s="1952" t="s">
        <v>309</v>
      </c>
      <c r="V410" s="1953" t="s">
        <v>309</v>
      </c>
      <c r="W410" s="1954" t="s">
        <v>309</v>
      </c>
      <c r="X410" s="1955" t="s">
        <v>309</v>
      </c>
      <c r="Y410" s="1956" t="s">
        <v>309</v>
      </c>
      <c r="Z410" s="1957" t="s">
        <v>309</v>
      </c>
      <c r="AA410" s="1958" t="s">
        <v>309</v>
      </c>
      <c r="AB410" s="1959" t="s">
        <v>309</v>
      </c>
      <c r="AC410" s="1960" t="s">
        <v>309</v>
      </c>
      <c r="AD410" s="1961">
        <v>0</v>
      </c>
      <c r="AE410" s="1962" t="s">
        <v>309</v>
      </c>
      <c r="AF410" s="1963" t="s">
        <v>309</v>
      </c>
      <c r="AG410" s="1964" t="s">
        <v>309</v>
      </c>
    </row>
    <row r="411" spans="1:33" ht="16.5" customHeight="1">
      <c r="A411" s="1965" t="s">
        <v>1200</v>
      </c>
      <c r="B411" s="1966" t="s">
        <v>814</v>
      </c>
      <c r="C411" s="1967" t="s">
        <v>342</v>
      </c>
      <c r="D411" s="1968">
        <v>44800</v>
      </c>
      <c r="E411" s="1969">
        <v>28497.18</v>
      </c>
      <c r="F411" s="1970">
        <v>28336.97</v>
      </c>
      <c r="G411" s="1971">
        <v>28336.97</v>
      </c>
      <c r="H411" s="1972" t="s">
        <v>343</v>
      </c>
      <c r="I411" s="1973">
        <v>0</v>
      </c>
      <c r="J411" s="1974">
        <v>28336.97</v>
      </c>
      <c r="K411" s="1975">
        <v>0.63252200000000003</v>
      </c>
      <c r="L411" s="1976" t="s">
        <v>790</v>
      </c>
      <c r="M411" s="1977" t="s">
        <v>157</v>
      </c>
      <c r="N411" s="1978" t="s">
        <v>801</v>
      </c>
      <c r="O411" s="1979" t="s">
        <v>317</v>
      </c>
      <c r="P411" s="1980" t="s">
        <v>322</v>
      </c>
      <c r="Q411" s="1981" t="s">
        <v>309</v>
      </c>
      <c r="R411" s="1982" t="s">
        <v>309</v>
      </c>
      <c r="S411" s="1983" t="s">
        <v>309</v>
      </c>
      <c r="T411" s="1984" t="s">
        <v>309</v>
      </c>
      <c r="U411" s="1985" t="s">
        <v>309</v>
      </c>
      <c r="V411" s="1986" t="s">
        <v>309</v>
      </c>
      <c r="W411" s="1987" t="s">
        <v>309</v>
      </c>
      <c r="X411" s="1988" t="s">
        <v>309</v>
      </c>
      <c r="Y411" s="1989" t="s">
        <v>309</v>
      </c>
      <c r="Z411" s="1990" t="s">
        <v>309</v>
      </c>
      <c r="AA411" s="1991" t="s">
        <v>309</v>
      </c>
      <c r="AB411" s="1992" t="s">
        <v>309</v>
      </c>
      <c r="AC411" s="1993" t="s">
        <v>309</v>
      </c>
      <c r="AD411" s="1994">
        <v>0</v>
      </c>
      <c r="AE411" s="1995" t="s">
        <v>309</v>
      </c>
      <c r="AF411" s="1996" t="s">
        <v>309</v>
      </c>
      <c r="AG411" s="1997" t="s">
        <v>309</v>
      </c>
    </row>
    <row r="412" spans="1:33" ht="16.5" customHeight="1">
      <c r="A412" s="1932" t="s">
        <v>1201</v>
      </c>
      <c r="B412" s="1933" t="s">
        <v>814</v>
      </c>
      <c r="C412" s="1934" t="s">
        <v>342</v>
      </c>
      <c r="D412" s="1935">
        <v>44800</v>
      </c>
      <c r="E412" s="1936">
        <v>28497.18</v>
      </c>
      <c r="F412" s="1937">
        <v>28336.97</v>
      </c>
      <c r="G412" s="1938">
        <v>28336.97</v>
      </c>
      <c r="H412" s="1939" t="s">
        <v>343</v>
      </c>
      <c r="I412" s="1940">
        <v>0</v>
      </c>
      <c r="J412" s="1941">
        <v>28336.97</v>
      </c>
      <c r="K412" s="1942">
        <v>0.63252200000000003</v>
      </c>
      <c r="L412" s="1943" t="s">
        <v>790</v>
      </c>
      <c r="M412" s="1944" t="s">
        <v>157</v>
      </c>
      <c r="N412" s="1945" t="s">
        <v>801</v>
      </c>
      <c r="O412" s="1946" t="s">
        <v>317</v>
      </c>
      <c r="P412" s="1947" t="s">
        <v>322</v>
      </c>
      <c r="Q412" s="1948" t="s">
        <v>309</v>
      </c>
      <c r="R412" s="1949" t="s">
        <v>309</v>
      </c>
      <c r="S412" s="1950" t="s">
        <v>309</v>
      </c>
      <c r="T412" s="1951" t="s">
        <v>309</v>
      </c>
      <c r="U412" s="1952" t="s">
        <v>309</v>
      </c>
      <c r="V412" s="1953" t="s">
        <v>309</v>
      </c>
      <c r="W412" s="1954" t="s">
        <v>309</v>
      </c>
      <c r="X412" s="1955" t="s">
        <v>309</v>
      </c>
      <c r="Y412" s="1956" t="s">
        <v>309</v>
      </c>
      <c r="Z412" s="1957" t="s">
        <v>309</v>
      </c>
      <c r="AA412" s="1958" t="s">
        <v>309</v>
      </c>
      <c r="AB412" s="1959" t="s">
        <v>309</v>
      </c>
      <c r="AC412" s="1960" t="s">
        <v>309</v>
      </c>
      <c r="AD412" s="1961">
        <v>0</v>
      </c>
      <c r="AE412" s="1962" t="s">
        <v>309</v>
      </c>
      <c r="AF412" s="1963" t="s">
        <v>309</v>
      </c>
      <c r="AG412" s="1964" t="s">
        <v>309</v>
      </c>
    </row>
    <row r="413" spans="1:33" ht="16.5" customHeight="1">
      <c r="A413" s="1965" t="s">
        <v>1202</v>
      </c>
      <c r="B413" s="1966" t="s">
        <v>814</v>
      </c>
      <c r="C413" s="1967" t="s">
        <v>342</v>
      </c>
      <c r="D413" s="1968">
        <v>44800</v>
      </c>
      <c r="E413" s="1969">
        <v>28497.18</v>
      </c>
      <c r="F413" s="1970">
        <v>28336.97</v>
      </c>
      <c r="G413" s="1971">
        <v>28336.97</v>
      </c>
      <c r="H413" s="1972" t="s">
        <v>343</v>
      </c>
      <c r="I413" s="1973">
        <v>0</v>
      </c>
      <c r="J413" s="1974">
        <v>28336.97</v>
      </c>
      <c r="K413" s="1975">
        <v>0.63252200000000003</v>
      </c>
      <c r="L413" s="1976" t="s">
        <v>790</v>
      </c>
      <c r="M413" s="1977" t="s">
        <v>157</v>
      </c>
      <c r="N413" s="1978" t="s">
        <v>801</v>
      </c>
      <c r="O413" s="1979" t="s">
        <v>317</v>
      </c>
      <c r="P413" s="1980" t="s">
        <v>322</v>
      </c>
      <c r="Q413" s="1981" t="s">
        <v>309</v>
      </c>
      <c r="R413" s="1982" t="s">
        <v>309</v>
      </c>
      <c r="S413" s="1983" t="s">
        <v>309</v>
      </c>
      <c r="T413" s="1984" t="s">
        <v>309</v>
      </c>
      <c r="U413" s="1985" t="s">
        <v>309</v>
      </c>
      <c r="V413" s="1986" t="s">
        <v>309</v>
      </c>
      <c r="W413" s="1987" t="s">
        <v>309</v>
      </c>
      <c r="X413" s="1988" t="s">
        <v>309</v>
      </c>
      <c r="Y413" s="1989" t="s">
        <v>309</v>
      </c>
      <c r="Z413" s="1990" t="s">
        <v>309</v>
      </c>
      <c r="AA413" s="1991" t="s">
        <v>309</v>
      </c>
      <c r="AB413" s="1992" t="s">
        <v>309</v>
      </c>
      <c r="AC413" s="1993" t="s">
        <v>309</v>
      </c>
      <c r="AD413" s="1994">
        <v>0</v>
      </c>
      <c r="AE413" s="1995" t="s">
        <v>309</v>
      </c>
      <c r="AF413" s="1996" t="s">
        <v>309</v>
      </c>
      <c r="AG413" s="1997" t="s">
        <v>309</v>
      </c>
    </row>
    <row r="414" spans="1:33" ht="16.5" customHeight="1">
      <c r="A414" s="1932" t="s">
        <v>1203</v>
      </c>
      <c r="B414" s="1933" t="s">
        <v>845</v>
      </c>
      <c r="C414" s="1934" t="s">
        <v>343</v>
      </c>
      <c r="D414" s="1935">
        <v>199600</v>
      </c>
      <c r="E414" s="1936">
        <v>0</v>
      </c>
      <c r="F414" s="1937">
        <v>97933.88</v>
      </c>
      <c r="G414" s="1938">
        <v>97933.88</v>
      </c>
      <c r="H414" s="1939" t="s">
        <v>343</v>
      </c>
      <c r="I414" s="1940">
        <v>0</v>
      </c>
      <c r="J414" s="1941">
        <v>97933.88</v>
      </c>
      <c r="K414" s="1942">
        <v>0.490651</v>
      </c>
      <c r="L414" s="1943" t="s">
        <v>794</v>
      </c>
      <c r="M414" s="1944" t="s">
        <v>157</v>
      </c>
      <c r="N414" s="1945" t="s">
        <v>803</v>
      </c>
      <c r="O414" s="1946" t="s">
        <v>317</v>
      </c>
      <c r="P414" s="1947" t="s">
        <v>323</v>
      </c>
      <c r="Q414" s="1948" t="s">
        <v>309</v>
      </c>
      <c r="R414" s="1949" t="s">
        <v>309</v>
      </c>
      <c r="S414" s="1950" t="s">
        <v>309</v>
      </c>
      <c r="T414" s="1951" t="s">
        <v>309</v>
      </c>
      <c r="U414" s="1952" t="s">
        <v>309</v>
      </c>
      <c r="V414" s="1953" t="s">
        <v>309</v>
      </c>
      <c r="W414" s="1954" t="s">
        <v>309</v>
      </c>
      <c r="X414" s="1955" t="s">
        <v>309</v>
      </c>
      <c r="Y414" s="1956" t="s">
        <v>309</v>
      </c>
      <c r="Z414" s="1957" t="s">
        <v>309</v>
      </c>
      <c r="AA414" s="1958" t="s">
        <v>309</v>
      </c>
      <c r="AB414" s="1959" t="s">
        <v>309</v>
      </c>
      <c r="AC414" s="1960" t="s">
        <v>309</v>
      </c>
      <c r="AD414" s="1961">
        <v>0</v>
      </c>
      <c r="AE414" s="1962" t="s">
        <v>309</v>
      </c>
      <c r="AF414" s="1963" t="s">
        <v>309</v>
      </c>
      <c r="AG414" s="1964" t="s">
        <v>309</v>
      </c>
    </row>
    <row r="415" spans="1:33" ht="16.5" customHeight="1">
      <c r="A415" s="1965" t="s">
        <v>1204</v>
      </c>
      <c r="B415" s="1966" t="s">
        <v>845</v>
      </c>
      <c r="C415" s="1967" t="s">
        <v>342</v>
      </c>
      <c r="D415" s="1968">
        <v>520000</v>
      </c>
      <c r="E415" s="1969">
        <v>385522.79</v>
      </c>
      <c r="F415" s="1970">
        <v>382263.35</v>
      </c>
      <c r="G415" s="1971">
        <v>382263.35</v>
      </c>
      <c r="H415" s="1972" t="s">
        <v>343</v>
      </c>
      <c r="I415" s="1973">
        <v>0</v>
      </c>
      <c r="J415" s="1974">
        <v>382263.35</v>
      </c>
      <c r="K415" s="1975">
        <v>0.73512200000000005</v>
      </c>
      <c r="L415" s="1976" t="s">
        <v>766</v>
      </c>
      <c r="M415" s="1977" t="s">
        <v>157</v>
      </c>
      <c r="N415" s="1978" t="s">
        <v>724</v>
      </c>
      <c r="O415" s="1979" t="s">
        <v>317</v>
      </c>
      <c r="P415" s="1980" t="s">
        <v>323</v>
      </c>
      <c r="Q415" s="1981" t="s">
        <v>309</v>
      </c>
      <c r="R415" s="1982" t="s">
        <v>309</v>
      </c>
      <c r="S415" s="1983" t="s">
        <v>309</v>
      </c>
      <c r="T415" s="1984" t="s">
        <v>309</v>
      </c>
      <c r="U415" s="1985" t="s">
        <v>309</v>
      </c>
      <c r="V415" s="1986" t="s">
        <v>309</v>
      </c>
      <c r="W415" s="1987" t="s">
        <v>309</v>
      </c>
      <c r="X415" s="1988" t="s">
        <v>309</v>
      </c>
      <c r="Y415" s="1989" t="s">
        <v>309</v>
      </c>
      <c r="Z415" s="1990" t="s">
        <v>309</v>
      </c>
      <c r="AA415" s="1991" t="s">
        <v>309</v>
      </c>
      <c r="AB415" s="1992" t="s">
        <v>309</v>
      </c>
      <c r="AC415" s="1993" t="s">
        <v>309</v>
      </c>
      <c r="AD415" s="1994">
        <v>0</v>
      </c>
      <c r="AE415" s="1995" t="s">
        <v>309</v>
      </c>
      <c r="AF415" s="1996" t="s">
        <v>309</v>
      </c>
      <c r="AG415" s="1997" t="s">
        <v>309</v>
      </c>
    </row>
    <row r="416" spans="1:33" ht="16.5" customHeight="1">
      <c r="A416" s="1932" t="s">
        <v>1205</v>
      </c>
      <c r="B416" s="1933" t="s">
        <v>813</v>
      </c>
      <c r="C416" s="1934" t="s">
        <v>342</v>
      </c>
      <c r="D416" s="1935">
        <v>59600</v>
      </c>
      <c r="E416" s="1936">
        <v>34573.730000000003</v>
      </c>
      <c r="F416" s="1937">
        <v>34411.31</v>
      </c>
      <c r="G416" s="1938">
        <v>34411.31</v>
      </c>
      <c r="H416" s="1939" t="s">
        <v>343</v>
      </c>
      <c r="I416" s="1940">
        <v>0</v>
      </c>
      <c r="J416" s="1941">
        <v>34411.31</v>
      </c>
      <c r="K416" s="1942">
        <v>0.57737099999999997</v>
      </c>
      <c r="L416" s="1943" t="s">
        <v>744</v>
      </c>
      <c r="M416" s="1944" t="s">
        <v>157</v>
      </c>
      <c r="N416" s="1945" t="s">
        <v>801</v>
      </c>
      <c r="O416" s="1946" t="s">
        <v>317</v>
      </c>
      <c r="P416" s="1947" t="s">
        <v>322</v>
      </c>
      <c r="Q416" s="1948" t="s">
        <v>309</v>
      </c>
      <c r="R416" s="1949" t="s">
        <v>309</v>
      </c>
      <c r="S416" s="1950" t="s">
        <v>309</v>
      </c>
      <c r="T416" s="1951" t="s">
        <v>309</v>
      </c>
      <c r="U416" s="1952" t="s">
        <v>309</v>
      </c>
      <c r="V416" s="1953" t="s">
        <v>309</v>
      </c>
      <c r="W416" s="1954" t="s">
        <v>309</v>
      </c>
      <c r="X416" s="1955" t="s">
        <v>309</v>
      </c>
      <c r="Y416" s="1956" t="s">
        <v>309</v>
      </c>
      <c r="Z416" s="1957" t="s">
        <v>309</v>
      </c>
      <c r="AA416" s="1958" t="s">
        <v>309</v>
      </c>
      <c r="AB416" s="1959" t="s">
        <v>309</v>
      </c>
      <c r="AC416" s="1960" t="s">
        <v>309</v>
      </c>
      <c r="AD416" s="1961">
        <v>0</v>
      </c>
      <c r="AE416" s="1962" t="s">
        <v>309</v>
      </c>
      <c r="AF416" s="1963" t="s">
        <v>309</v>
      </c>
      <c r="AG416" s="1964" t="s">
        <v>309</v>
      </c>
    </row>
    <row r="417" spans="1:33" ht="16.5" customHeight="1">
      <c r="A417" s="1965" t="s">
        <v>1206</v>
      </c>
      <c r="B417" s="1966" t="s">
        <v>813</v>
      </c>
      <c r="C417" s="1967" t="s">
        <v>342</v>
      </c>
      <c r="D417" s="1968">
        <v>59600</v>
      </c>
      <c r="E417" s="1969">
        <v>34573.730000000003</v>
      </c>
      <c r="F417" s="1970">
        <v>34411.31</v>
      </c>
      <c r="G417" s="1971">
        <v>34411.31</v>
      </c>
      <c r="H417" s="1972" t="s">
        <v>343</v>
      </c>
      <c r="I417" s="1973">
        <v>0</v>
      </c>
      <c r="J417" s="1974">
        <v>34411.31</v>
      </c>
      <c r="K417" s="1975">
        <v>0.57737099999999997</v>
      </c>
      <c r="L417" s="1976" t="s">
        <v>744</v>
      </c>
      <c r="M417" s="1977" t="s">
        <v>157</v>
      </c>
      <c r="N417" s="1978" t="s">
        <v>801</v>
      </c>
      <c r="O417" s="1979" t="s">
        <v>317</v>
      </c>
      <c r="P417" s="1980" t="s">
        <v>322</v>
      </c>
      <c r="Q417" s="1981" t="s">
        <v>309</v>
      </c>
      <c r="R417" s="1982" t="s">
        <v>309</v>
      </c>
      <c r="S417" s="1983" t="s">
        <v>309</v>
      </c>
      <c r="T417" s="1984" t="s">
        <v>309</v>
      </c>
      <c r="U417" s="1985" t="s">
        <v>309</v>
      </c>
      <c r="V417" s="1986" t="s">
        <v>309</v>
      </c>
      <c r="W417" s="1987" t="s">
        <v>309</v>
      </c>
      <c r="X417" s="1988" t="s">
        <v>309</v>
      </c>
      <c r="Y417" s="1989" t="s">
        <v>309</v>
      </c>
      <c r="Z417" s="1990" t="s">
        <v>309</v>
      </c>
      <c r="AA417" s="1991" t="s">
        <v>309</v>
      </c>
      <c r="AB417" s="1992" t="s">
        <v>309</v>
      </c>
      <c r="AC417" s="1993" t="s">
        <v>309</v>
      </c>
      <c r="AD417" s="1994">
        <v>0</v>
      </c>
      <c r="AE417" s="1995" t="s">
        <v>309</v>
      </c>
      <c r="AF417" s="1996" t="s">
        <v>309</v>
      </c>
      <c r="AG417" s="1997" t="s">
        <v>309</v>
      </c>
    </row>
    <row r="418" spans="1:33" ht="16.5" customHeight="1">
      <c r="A418" s="1932" t="s">
        <v>1207</v>
      </c>
      <c r="B418" s="1933" t="s">
        <v>813</v>
      </c>
      <c r="C418" s="1934" t="s">
        <v>342</v>
      </c>
      <c r="D418" s="1935">
        <v>59600</v>
      </c>
      <c r="E418" s="1936">
        <v>34575.050000000003</v>
      </c>
      <c r="F418" s="1937">
        <v>34411.31</v>
      </c>
      <c r="G418" s="1938">
        <v>34411.31</v>
      </c>
      <c r="H418" s="1939" t="s">
        <v>343</v>
      </c>
      <c r="I418" s="1940">
        <v>0</v>
      </c>
      <c r="J418" s="1941">
        <v>34411.31</v>
      </c>
      <c r="K418" s="1942">
        <v>0.57737099999999997</v>
      </c>
      <c r="L418" s="1943" t="s">
        <v>744</v>
      </c>
      <c r="M418" s="1944" t="s">
        <v>157</v>
      </c>
      <c r="N418" s="1945" t="s">
        <v>801</v>
      </c>
      <c r="O418" s="1946" t="s">
        <v>317</v>
      </c>
      <c r="P418" s="1947" t="s">
        <v>322</v>
      </c>
      <c r="Q418" s="1948" t="s">
        <v>309</v>
      </c>
      <c r="R418" s="1949" t="s">
        <v>309</v>
      </c>
      <c r="S418" s="1950" t="s">
        <v>309</v>
      </c>
      <c r="T418" s="1951" t="s">
        <v>309</v>
      </c>
      <c r="U418" s="1952" t="s">
        <v>309</v>
      </c>
      <c r="V418" s="1953" t="s">
        <v>309</v>
      </c>
      <c r="W418" s="1954" t="s">
        <v>309</v>
      </c>
      <c r="X418" s="1955" t="s">
        <v>309</v>
      </c>
      <c r="Y418" s="1956" t="s">
        <v>309</v>
      </c>
      <c r="Z418" s="1957" t="s">
        <v>309</v>
      </c>
      <c r="AA418" s="1958" t="s">
        <v>309</v>
      </c>
      <c r="AB418" s="1959" t="s">
        <v>309</v>
      </c>
      <c r="AC418" s="1960" t="s">
        <v>309</v>
      </c>
      <c r="AD418" s="1961">
        <v>0</v>
      </c>
      <c r="AE418" s="1962" t="s">
        <v>309</v>
      </c>
      <c r="AF418" s="1963" t="s">
        <v>309</v>
      </c>
      <c r="AG418" s="1964" t="s">
        <v>309</v>
      </c>
    </row>
    <row r="419" spans="1:33" ht="16.5" customHeight="1">
      <c r="A419" s="1965" t="s">
        <v>1208</v>
      </c>
      <c r="B419" s="1966" t="s">
        <v>813</v>
      </c>
      <c r="C419" s="1967" t="s">
        <v>342</v>
      </c>
      <c r="D419" s="1968">
        <v>59600</v>
      </c>
      <c r="E419" s="1969">
        <v>34573.730000000003</v>
      </c>
      <c r="F419" s="1970">
        <v>34411.31</v>
      </c>
      <c r="G419" s="1971">
        <v>34411.31</v>
      </c>
      <c r="H419" s="1972" t="s">
        <v>343</v>
      </c>
      <c r="I419" s="1973">
        <v>0</v>
      </c>
      <c r="J419" s="1974">
        <v>34411.31</v>
      </c>
      <c r="K419" s="1975">
        <v>0.57737099999999997</v>
      </c>
      <c r="L419" s="1976" t="s">
        <v>744</v>
      </c>
      <c r="M419" s="1977" t="s">
        <v>157</v>
      </c>
      <c r="N419" s="1978" t="s">
        <v>801</v>
      </c>
      <c r="O419" s="1979" t="s">
        <v>317</v>
      </c>
      <c r="P419" s="1980" t="s">
        <v>322</v>
      </c>
      <c r="Q419" s="1981" t="s">
        <v>309</v>
      </c>
      <c r="R419" s="1982" t="s">
        <v>309</v>
      </c>
      <c r="S419" s="1983" t="s">
        <v>309</v>
      </c>
      <c r="T419" s="1984" t="s">
        <v>309</v>
      </c>
      <c r="U419" s="1985" t="s">
        <v>309</v>
      </c>
      <c r="V419" s="1986" t="s">
        <v>309</v>
      </c>
      <c r="W419" s="1987" t="s">
        <v>309</v>
      </c>
      <c r="X419" s="1988" t="s">
        <v>309</v>
      </c>
      <c r="Y419" s="1989" t="s">
        <v>309</v>
      </c>
      <c r="Z419" s="1990" t="s">
        <v>309</v>
      </c>
      <c r="AA419" s="1991" t="s">
        <v>309</v>
      </c>
      <c r="AB419" s="1992" t="s">
        <v>309</v>
      </c>
      <c r="AC419" s="1993" t="s">
        <v>309</v>
      </c>
      <c r="AD419" s="1994">
        <v>0</v>
      </c>
      <c r="AE419" s="1995" t="s">
        <v>309</v>
      </c>
      <c r="AF419" s="1996" t="s">
        <v>309</v>
      </c>
      <c r="AG419" s="1997" t="s">
        <v>309</v>
      </c>
    </row>
    <row r="420" spans="1:33" ht="16.5" customHeight="1">
      <c r="A420" s="1932" t="s">
        <v>1209</v>
      </c>
      <c r="B420" s="1933" t="s">
        <v>813</v>
      </c>
      <c r="C420" s="1934" t="s">
        <v>342</v>
      </c>
      <c r="D420" s="1935">
        <v>59600</v>
      </c>
      <c r="E420" s="1936">
        <v>34573.730000000003</v>
      </c>
      <c r="F420" s="1937">
        <v>34411.31</v>
      </c>
      <c r="G420" s="1938">
        <v>34411.31</v>
      </c>
      <c r="H420" s="1939" t="s">
        <v>343</v>
      </c>
      <c r="I420" s="1940">
        <v>0</v>
      </c>
      <c r="J420" s="1941">
        <v>34411.31</v>
      </c>
      <c r="K420" s="1942">
        <v>0.57737099999999997</v>
      </c>
      <c r="L420" s="1943" t="s">
        <v>744</v>
      </c>
      <c r="M420" s="1944" t="s">
        <v>157</v>
      </c>
      <c r="N420" s="1945" t="s">
        <v>801</v>
      </c>
      <c r="O420" s="1946" t="s">
        <v>317</v>
      </c>
      <c r="P420" s="1947" t="s">
        <v>322</v>
      </c>
      <c r="Q420" s="1948" t="s">
        <v>309</v>
      </c>
      <c r="R420" s="1949" t="s">
        <v>309</v>
      </c>
      <c r="S420" s="1950" t="s">
        <v>309</v>
      </c>
      <c r="T420" s="1951" t="s">
        <v>309</v>
      </c>
      <c r="U420" s="1952" t="s">
        <v>309</v>
      </c>
      <c r="V420" s="1953" t="s">
        <v>309</v>
      </c>
      <c r="W420" s="1954" t="s">
        <v>309</v>
      </c>
      <c r="X420" s="1955" t="s">
        <v>309</v>
      </c>
      <c r="Y420" s="1956" t="s">
        <v>309</v>
      </c>
      <c r="Z420" s="1957" t="s">
        <v>309</v>
      </c>
      <c r="AA420" s="1958" t="s">
        <v>309</v>
      </c>
      <c r="AB420" s="1959" t="s">
        <v>309</v>
      </c>
      <c r="AC420" s="1960" t="s">
        <v>309</v>
      </c>
      <c r="AD420" s="1961">
        <v>0</v>
      </c>
      <c r="AE420" s="1962" t="s">
        <v>309</v>
      </c>
      <c r="AF420" s="1963" t="s">
        <v>309</v>
      </c>
      <c r="AG420" s="1964" t="s">
        <v>309</v>
      </c>
    </row>
    <row r="421" spans="1:33" ht="16.5" customHeight="1">
      <c r="A421" s="1965" t="s">
        <v>1210</v>
      </c>
      <c r="B421" s="1966" t="s">
        <v>813</v>
      </c>
      <c r="C421" s="1967" t="s">
        <v>341</v>
      </c>
      <c r="D421" s="1968">
        <v>59000</v>
      </c>
      <c r="E421" s="1969">
        <v>9934.27</v>
      </c>
      <c r="F421" s="1970">
        <v>9951.58</v>
      </c>
      <c r="G421" s="1971">
        <v>9951.58</v>
      </c>
      <c r="H421" s="1972" t="s">
        <v>343</v>
      </c>
      <c r="I421" s="1973">
        <v>0</v>
      </c>
      <c r="J421" s="1974">
        <v>9951.58</v>
      </c>
      <c r="K421" s="1975">
        <v>0.16867099999999999</v>
      </c>
      <c r="L421" s="1976" t="s">
        <v>784</v>
      </c>
      <c r="M421" s="1977" t="s">
        <v>157</v>
      </c>
      <c r="N421" s="1978" t="s">
        <v>720</v>
      </c>
      <c r="O421" s="1979" t="s">
        <v>317</v>
      </c>
      <c r="P421" s="1980" t="s">
        <v>322</v>
      </c>
      <c r="Q421" s="1981" t="s">
        <v>309</v>
      </c>
      <c r="R421" s="1982" t="s">
        <v>309</v>
      </c>
      <c r="S421" s="1983" t="s">
        <v>309</v>
      </c>
      <c r="T421" s="1984" t="s">
        <v>309</v>
      </c>
      <c r="U421" s="1985" t="s">
        <v>309</v>
      </c>
      <c r="V421" s="1986" t="s">
        <v>309</v>
      </c>
      <c r="W421" s="1987" t="s">
        <v>309</v>
      </c>
      <c r="X421" s="1988" t="s">
        <v>309</v>
      </c>
      <c r="Y421" s="1989" t="s">
        <v>309</v>
      </c>
      <c r="Z421" s="1990" t="s">
        <v>309</v>
      </c>
      <c r="AA421" s="1991" t="s">
        <v>309</v>
      </c>
      <c r="AB421" s="1992" t="s">
        <v>309</v>
      </c>
      <c r="AC421" s="1993" t="s">
        <v>309</v>
      </c>
      <c r="AD421" s="1994">
        <v>0</v>
      </c>
      <c r="AE421" s="1995" t="s">
        <v>309</v>
      </c>
      <c r="AF421" s="1996" t="s">
        <v>309</v>
      </c>
      <c r="AG421" s="1997" t="s">
        <v>309</v>
      </c>
    </row>
    <row r="422" spans="1:33" ht="16.5" customHeight="1">
      <c r="A422" s="1932" t="s">
        <v>1211</v>
      </c>
      <c r="B422" s="1933" t="s">
        <v>813</v>
      </c>
      <c r="C422" s="1934" t="s">
        <v>342</v>
      </c>
      <c r="D422" s="1935">
        <v>78750</v>
      </c>
      <c r="E422" s="1936">
        <v>46373.14</v>
      </c>
      <c r="F422" s="1937">
        <v>45912.36</v>
      </c>
      <c r="G422" s="1938">
        <v>45912.36</v>
      </c>
      <c r="H422" s="1939" t="s">
        <v>343</v>
      </c>
      <c r="I422" s="1940">
        <v>0</v>
      </c>
      <c r="J422" s="1941">
        <v>45912.36</v>
      </c>
      <c r="K422" s="1942">
        <v>0.58301400000000003</v>
      </c>
      <c r="L422" s="1943" t="s">
        <v>778</v>
      </c>
      <c r="M422" s="1944" t="s">
        <v>157</v>
      </c>
      <c r="N422" s="1945" t="s">
        <v>646</v>
      </c>
      <c r="O422" s="1946" t="s">
        <v>317</v>
      </c>
      <c r="P422" s="1947" t="s">
        <v>323</v>
      </c>
      <c r="Q422" s="1948" t="s">
        <v>309</v>
      </c>
      <c r="R422" s="1949" t="s">
        <v>309</v>
      </c>
      <c r="S422" s="1950" t="s">
        <v>309</v>
      </c>
      <c r="T422" s="1951" t="s">
        <v>309</v>
      </c>
      <c r="U422" s="1952" t="s">
        <v>309</v>
      </c>
      <c r="V422" s="1953" t="s">
        <v>309</v>
      </c>
      <c r="W422" s="1954" t="s">
        <v>309</v>
      </c>
      <c r="X422" s="1955" t="s">
        <v>309</v>
      </c>
      <c r="Y422" s="1956" t="s">
        <v>309</v>
      </c>
      <c r="Z422" s="1957" t="s">
        <v>309</v>
      </c>
      <c r="AA422" s="1958" t="s">
        <v>309</v>
      </c>
      <c r="AB422" s="1959" t="s">
        <v>309</v>
      </c>
      <c r="AC422" s="1960" t="s">
        <v>309</v>
      </c>
      <c r="AD422" s="1961">
        <v>0</v>
      </c>
      <c r="AE422" s="1962" t="s">
        <v>309</v>
      </c>
      <c r="AF422" s="1963" t="s">
        <v>309</v>
      </c>
      <c r="AG422" s="1964" t="s">
        <v>309</v>
      </c>
    </row>
    <row r="423" spans="1:33" ht="16.5" customHeight="1">
      <c r="A423" s="1965" t="s">
        <v>1212</v>
      </c>
      <c r="B423" s="1966" t="s">
        <v>855</v>
      </c>
      <c r="C423" s="1967" t="s">
        <v>342</v>
      </c>
      <c r="D423" s="1968">
        <v>140000</v>
      </c>
      <c r="E423" s="1969">
        <v>110121.71</v>
      </c>
      <c r="F423" s="1970">
        <v>109165.53</v>
      </c>
      <c r="G423" s="1971">
        <v>109165.53</v>
      </c>
      <c r="H423" s="1972" t="s">
        <v>343</v>
      </c>
      <c r="I423" s="1973">
        <v>0</v>
      </c>
      <c r="J423" s="1974">
        <v>109165.53</v>
      </c>
      <c r="K423" s="1975">
        <v>0.77975399999999995</v>
      </c>
      <c r="L423" s="1976" t="s">
        <v>758</v>
      </c>
      <c r="M423" s="1977" t="s">
        <v>157</v>
      </c>
      <c r="N423" s="1978" t="s">
        <v>605</v>
      </c>
      <c r="O423" s="1979" t="s">
        <v>317</v>
      </c>
      <c r="P423" s="1980" t="s">
        <v>323</v>
      </c>
      <c r="Q423" s="1981" t="s">
        <v>309</v>
      </c>
      <c r="R423" s="1982" t="s">
        <v>309</v>
      </c>
      <c r="S423" s="1983" t="s">
        <v>309</v>
      </c>
      <c r="T423" s="1984" t="s">
        <v>309</v>
      </c>
      <c r="U423" s="1985" t="s">
        <v>309</v>
      </c>
      <c r="V423" s="1986" t="s">
        <v>309</v>
      </c>
      <c r="W423" s="1987" t="s">
        <v>309</v>
      </c>
      <c r="X423" s="1988" t="s">
        <v>309</v>
      </c>
      <c r="Y423" s="1989" t="s">
        <v>309</v>
      </c>
      <c r="Z423" s="1990" t="s">
        <v>309</v>
      </c>
      <c r="AA423" s="1991" t="s">
        <v>309</v>
      </c>
      <c r="AB423" s="1992" t="s">
        <v>309</v>
      </c>
      <c r="AC423" s="1993" t="s">
        <v>309</v>
      </c>
      <c r="AD423" s="1994">
        <v>0</v>
      </c>
      <c r="AE423" s="1995" t="s">
        <v>309</v>
      </c>
      <c r="AF423" s="1996" t="s">
        <v>309</v>
      </c>
      <c r="AG423" s="1997" t="s">
        <v>309</v>
      </c>
    </row>
    <row r="424" spans="1:33" ht="16.5" customHeight="1">
      <c r="A424" s="1932" t="s">
        <v>1213</v>
      </c>
      <c r="B424" s="1933" t="s">
        <v>855</v>
      </c>
      <c r="C424" s="1934" t="s">
        <v>342</v>
      </c>
      <c r="D424" s="1935">
        <v>256760</v>
      </c>
      <c r="E424" s="1936">
        <v>203827.55</v>
      </c>
      <c r="F424" s="1937">
        <v>201420.17</v>
      </c>
      <c r="G424" s="1938">
        <v>201420.17</v>
      </c>
      <c r="H424" s="1939" t="s">
        <v>343</v>
      </c>
      <c r="I424" s="1940">
        <v>0</v>
      </c>
      <c r="J424" s="1941">
        <v>201420.17</v>
      </c>
      <c r="K424" s="1942">
        <v>0.78446899999999997</v>
      </c>
      <c r="L424" s="1943" t="s">
        <v>776</v>
      </c>
      <c r="M424" s="1944" t="s">
        <v>157</v>
      </c>
      <c r="N424" s="1945" t="s">
        <v>605</v>
      </c>
      <c r="O424" s="1946" t="s">
        <v>317</v>
      </c>
      <c r="P424" s="1947" t="s">
        <v>323</v>
      </c>
      <c r="Q424" s="1948" t="s">
        <v>309</v>
      </c>
      <c r="R424" s="1949" t="s">
        <v>309</v>
      </c>
      <c r="S424" s="1950" t="s">
        <v>309</v>
      </c>
      <c r="T424" s="1951" t="s">
        <v>309</v>
      </c>
      <c r="U424" s="1952" t="s">
        <v>309</v>
      </c>
      <c r="V424" s="1953" t="s">
        <v>309</v>
      </c>
      <c r="W424" s="1954" t="s">
        <v>309</v>
      </c>
      <c r="X424" s="1955" t="s">
        <v>309</v>
      </c>
      <c r="Y424" s="1956" t="s">
        <v>309</v>
      </c>
      <c r="Z424" s="1957" t="s">
        <v>309</v>
      </c>
      <c r="AA424" s="1958" t="s">
        <v>309</v>
      </c>
      <c r="AB424" s="1959" t="s">
        <v>309</v>
      </c>
      <c r="AC424" s="1960" t="s">
        <v>309</v>
      </c>
      <c r="AD424" s="1961">
        <v>0</v>
      </c>
      <c r="AE424" s="1962" t="s">
        <v>309</v>
      </c>
      <c r="AF424" s="1963" t="s">
        <v>309</v>
      </c>
      <c r="AG424" s="1964" t="s">
        <v>309</v>
      </c>
    </row>
    <row r="425" spans="1:33" ht="16.5" customHeight="1">
      <c r="A425" s="1965" t="s">
        <v>1214</v>
      </c>
      <c r="B425" s="1966" t="s">
        <v>855</v>
      </c>
      <c r="C425" s="1967" t="s">
        <v>342</v>
      </c>
      <c r="D425" s="1968">
        <v>139000</v>
      </c>
      <c r="E425" s="1969">
        <v>0</v>
      </c>
      <c r="F425" s="1970">
        <v>108121.75</v>
      </c>
      <c r="G425" s="1971">
        <v>108121.75</v>
      </c>
      <c r="H425" s="1972" t="s">
        <v>343</v>
      </c>
      <c r="I425" s="1973">
        <v>0</v>
      </c>
      <c r="J425" s="1974">
        <v>108121.75</v>
      </c>
      <c r="K425" s="1975">
        <v>0.77785400000000005</v>
      </c>
      <c r="L425" s="1976" t="s">
        <v>792</v>
      </c>
      <c r="M425" s="1977" t="s">
        <v>157</v>
      </c>
      <c r="N425" s="1978" t="s">
        <v>803</v>
      </c>
      <c r="O425" s="1979" t="s">
        <v>317</v>
      </c>
      <c r="P425" s="1980" t="s">
        <v>323</v>
      </c>
      <c r="Q425" s="1981" t="s">
        <v>309</v>
      </c>
      <c r="R425" s="1982" t="s">
        <v>309</v>
      </c>
      <c r="S425" s="1983" t="s">
        <v>309</v>
      </c>
      <c r="T425" s="1984" t="s">
        <v>309</v>
      </c>
      <c r="U425" s="1985" t="s">
        <v>309</v>
      </c>
      <c r="V425" s="1986" t="s">
        <v>309</v>
      </c>
      <c r="W425" s="1987" t="s">
        <v>309</v>
      </c>
      <c r="X425" s="1988" t="s">
        <v>309</v>
      </c>
      <c r="Y425" s="1989" t="s">
        <v>309</v>
      </c>
      <c r="Z425" s="1990" t="s">
        <v>309</v>
      </c>
      <c r="AA425" s="1991" t="s">
        <v>309</v>
      </c>
      <c r="AB425" s="1992" t="s">
        <v>309</v>
      </c>
      <c r="AC425" s="1993" t="s">
        <v>309</v>
      </c>
      <c r="AD425" s="1994">
        <v>0</v>
      </c>
      <c r="AE425" s="1995" t="s">
        <v>309</v>
      </c>
      <c r="AF425" s="1996" t="s">
        <v>309</v>
      </c>
      <c r="AG425" s="1997" t="s">
        <v>309</v>
      </c>
    </row>
    <row r="426" spans="1:33" ht="16.5" customHeight="1">
      <c r="A426" s="1932" t="s">
        <v>1215</v>
      </c>
      <c r="B426" s="1933" t="s">
        <v>855</v>
      </c>
      <c r="C426" s="1934" t="s">
        <v>342</v>
      </c>
      <c r="D426" s="1935">
        <v>94500</v>
      </c>
      <c r="E426" s="1936">
        <v>62192.77</v>
      </c>
      <c r="F426" s="1937">
        <v>60170.22</v>
      </c>
      <c r="G426" s="1938">
        <v>60170.22</v>
      </c>
      <c r="H426" s="1939" t="s">
        <v>343</v>
      </c>
      <c r="I426" s="1940">
        <v>0</v>
      </c>
      <c r="J426" s="1941">
        <v>60170.22</v>
      </c>
      <c r="K426" s="1942">
        <v>0.63672200000000001</v>
      </c>
      <c r="L426" s="1943" t="s">
        <v>790</v>
      </c>
      <c r="M426" s="1944" t="s">
        <v>324</v>
      </c>
      <c r="N426" s="1945" t="s">
        <v>605</v>
      </c>
      <c r="O426" s="1946" t="s">
        <v>318</v>
      </c>
      <c r="P426" s="1947" t="s">
        <v>323</v>
      </c>
      <c r="Q426" s="1948" t="s">
        <v>309</v>
      </c>
      <c r="R426" s="1949" t="s">
        <v>309</v>
      </c>
      <c r="S426" s="1950" t="s">
        <v>309</v>
      </c>
      <c r="T426" s="1951" t="s">
        <v>309</v>
      </c>
      <c r="U426" s="1952" t="s">
        <v>309</v>
      </c>
      <c r="V426" s="1953" t="s">
        <v>309</v>
      </c>
      <c r="W426" s="1954" t="s">
        <v>309</v>
      </c>
      <c r="X426" s="1955" t="s">
        <v>309</v>
      </c>
      <c r="Y426" s="1956" t="s">
        <v>309</v>
      </c>
      <c r="Z426" s="1957" t="s">
        <v>309</v>
      </c>
      <c r="AA426" s="1958" t="s">
        <v>309</v>
      </c>
      <c r="AB426" s="1959" t="s">
        <v>309</v>
      </c>
      <c r="AC426" s="1960" t="s">
        <v>309</v>
      </c>
      <c r="AD426" s="1961">
        <v>0</v>
      </c>
      <c r="AE426" s="1962" t="s">
        <v>309</v>
      </c>
      <c r="AF426" s="1963" t="s">
        <v>309</v>
      </c>
      <c r="AG426" s="1964" t="s">
        <v>309</v>
      </c>
    </row>
    <row r="427" spans="1:33" ht="16.5" customHeight="1">
      <c r="A427" s="1965" t="s">
        <v>1216</v>
      </c>
      <c r="B427" s="1966" t="s">
        <v>859</v>
      </c>
      <c r="C427" s="1967" t="s">
        <v>342</v>
      </c>
      <c r="D427" s="1968">
        <v>130000</v>
      </c>
      <c r="E427" s="1969">
        <v>82727.89</v>
      </c>
      <c r="F427" s="1970">
        <v>82252.28</v>
      </c>
      <c r="G427" s="1971">
        <v>82252.28</v>
      </c>
      <c r="H427" s="1972" t="s">
        <v>343</v>
      </c>
      <c r="I427" s="1973">
        <v>0</v>
      </c>
      <c r="J427" s="1974">
        <v>82252.28</v>
      </c>
      <c r="K427" s="1975">
        <v>0.63270999999999999</v>
      </c>
      <c r="L427" s="1976" t="s">
        <v>764</v>
      </c>
      <c r="M427" s="1977" t="s">
        <v>157</v>
      </c>
      <c r="N427" s="1978" t="s">
        <v>605</v>
      </c>
      <c r="O427" s="1979" t="s">
        <v>317</v>
      </c>
      <c r="P427" s="1980" t="s">
        <v>322</v>
      </c>
      <c r="Q427" s="1981" t="s">
        <v>309</v>
      </c>
      <c r="R427" s="1982" t="s">
        <v>309</v>
      </c>
      <c r="S427" s="1983" t="s">
        <v>309</v>
      </c>
      <c r="T427" s="1984" t="s">
        <v>309</v>
      </c>
      <c r="U427" s="1985" t="s">
        <v>309</v>
      </c>
      <c r="V427" s="1986" t="s">
        <v>309</v>
      </c>
      <c r="W427" s="1987" t="s">
        <v>309</v>
      </c>
      <c r="X427" s="1988" t="s">
        <v>309</v>
      </c>
      <c r="Y427" s="1989" t="s">
        <v>309</v>
      </c>
      <c r="Z427" s="1990" t="s">
        <v>309</v>
      </c>
      <c r="AA427" s="1991" t="s">
        <v>309</v>
      </c>
      <c r="AB427" s="1992" t="s">
        <v>309</v>
      </c>
      <c r="AC427" s="1993" t="s">
        <v>309</v>
      </c>
      <c r="AD427" s="1994">
        <v>0</v>
      </c>
      <c r="AE427" s="1995" t="s">
        <v>309</v>
      </c>
      <c r="AF427" s="1996" t="s">
        <v>309</v>
      </c>
      <c r="AG427" s="1997" t="s">
        <v>309</v>
      </c>
    </row>
    <row r="428" spans="1:33" ht="16.5" customHeight="1">
      <c r="A428" s="1932" t="s">
        <v>1217</v>
      </c>
      <c r="B428" s="1933" t="s">
        <v>859</v>
      </c>
      <c r="C428" s="1934" t="s">
        <v>342</v>
      </c>
      <c r="D428" s="1935">
        <v>114932</v>
      </c>
      <c r="E428" s="1936">
        <v>94001.74</v>
      </c>
      <c r="F428" s="1937">
        <v>92542.399999999994</v>
      </c>
      <c r="G428" s="1938">
        <v>92542.399999999994</v>
      </c>
      <c r="H428" s="1939" t="s">
        <v>343</v>
      </c>
      <c r="I428" s="1940">
        <v>0</v>
      </c>
      <c r="J428" s="1941">
        <v>92542.399999999994</v>
      </c>
      <c r="K428" s="1942">
        <v>0.80519300000000005</v>
      </c>
      <c r="L428" s="1943" t="s">
        <v>756</v>
      </c>
      <c r="M428" s="1944" t="s">
        <v>157</v>
      </c>
      <c r="N428" s="1945" t="s">
        <v>801</v>
      </c>
      <c r="O428" s="1946" t="s">
        <v>317</v>
      </c>
      <c r="P428" s="1947" t="s">
        <v>323</v>
      </c>
      <c r="Q428" s="1948" t="s">
        <v>309</v>
      </c>
      <c r="R428" s="1949" t="s">
        <v>309</v>
      </c>
      <c r="S428" s="1950" t="s">
        <v>309</v>
      </c>
      <c r="T428" s="1951" t="s">
        <v>309</v>
      </c>
      <c r="U428" s="1952" t="s">
        <v>309</v>
      </c>
      <c r="V428" s="1953" t="s">
        <v>309</v>
      </c>
      <c r="W428" s="1954" t="s">
        <v>309</v>
      </c>
      <c r="X428" s="1955" t="s">
        <v>309</v>
      </c>
      <c r="Y428" s="1956" t="s">
        <v>309</v>
      </c>
      <c r="Z428" s="1957" t="s">
        <v>309</v>
      </c>
      <c r="AA428" s="1958" t="s">
        <v>309</v>
      </c>
      <c r="AB428" s="1959" t="s">
        <v>309</v>
      </c>
      <c r="AC428" s="1960" t="s">
        <v>309</v>
      </c>
      <c r="AD428" s="1961">
        <v>0</v>
      </c>
      <c r="AE428" s="1962" t="s">
        <v>309</v>
      </c>
      <c r="AF428" s="1963" t="s">
        <v>309</v>
      </c>
      <c r="AG428" s="1964" t="s">
        <v>309</v>
      </c>
    </row>
    <row r="429" spans="1:33" ht="16.5" customHeight="1">
      <c r="A429" s="1965" t="s">
        <v>1218</v>
      </c>
      <c r="B429" s="1966" t="s">
        <v>859</v>
      </c>
      <c r="C429" s="1967" t="s">
        <v>342</v>
      </c>
      <c r="D429" s="1968">
        <v>65000</v>
      </c>
      <c r="E429" s="1969">
        <v>27263.25</v>
      </c>
      <c r="F429" s="1970">
        <v>27427.82</v>
      </c>
      <c r="G429" s="1971">
        <v>27427.82</v>
      </c>
      <c r="H429" s="1972" t="s">
        <v>343</v>
      </c>
      <c r="I429" s="1973">
        <v>0</v>
      </c>
      <c r="J429" s="1974">
        <v>27427.82</v>
      </c>
      <c r="K429" s="1975">
        <v>0.42196600000000001</v>
      </c>
      <c r="L429" s="1976" t="s">
        <v>784</v>
      </c>
      <c r="M429" s="1977" t="s">
        <v>157</v>
      </c>
      <c r="N429" s="1978" t="s">
        <v>803</v>
      </c>
      <c r="O429" s="1979" t="s">
        <v>317</v>
      </c>
      <c r="P429" s="1980" t="s">
        <v>323</v>
      </c>
      <c r="Q429" s="1981" t="s">
        <v>309</v>
      </c>
      <c r="R429" s="1982" t="s">
        <v>309</v>
      </c>
      <c r="S429" s="1983" t="s">
        <v>309</v>
      </c>
      <c r="T429" s="1984" t="s">
        <v>309</v>
      </c>
      <c r="U429" s="1985" t="s">
        <v>309</v>
      </c>
      <c r="V429" s="1986" t="s">
        <v>309</v>
      </c>
      <c r="W429" s="1987" t="s">
        <v>309</v>
      </c>
      <c r="X429" s="1988" t="s">
        <v>309</v>
      </c>
      <c r="Y429" s="1989" t="s">
        <v>309</v>
      </c>
      <c r="Z429" s="1990" t="s">
        <v>309</v>
      </c>
      <c r="AA429" s="1991" t="s">
        <v>309</v>
      </c>
      <c r="AB429" s="1992" t="s">
        <v>309</v>
      </c>
      <c r="AC429" s="1993" t="s">
        <v>309</v>
      </c>
      <c r="AD429" s="1994">
        <v>0</v>
      </c>
      <c r="AE429" s="1995" t="s">
        <v>309</v>
      </c>
      <c r="AF429" s="1996" t="s">
        <v>309</v>
      </c>
      <c r="AG429" s="1997" t="s">
        <v>309</v>
      </c>
    </row>
    <row r="430" spans="1:33" ht="16.5" customHeight="1">
      <c r="A430" s="1932" t="s">
        <v>1219</v>
      </c>
      <c r="B430" s="1933" t="s">
        <v>802</v>
      </c>
      <c r="C430" s="1934" t="s">
        <v>342</v>
      </c>
      <c r="D430" s="1935">
        <v>250001</v>
      </c>
      <c r="E430" s="1936">
        <v>206256.47</v>
      </c>
      <c r="F430" s="1937">
        <v>203839.77</v>
      </c>
      <c r="G430" s="1938">
        <v>203839.77</v>
      </c>
      <c r="H430" s="1939" t="s">
        <v>343</v>
      </c>
      <c r="I430" s="1940">
        <v>0</v>
      </c>
      <c r="J430" s="1941">
        <v>203839.77</v>
      </c>
      <c r="K430" s="1942">
        <v>0.81535599999999997</v>
      </c>
      <c r="L430" s="1943" t="s">
        <v>734</v>
      </c>
      <c r="M430" s="1944" t="s">
        <v>157</v>
      </c>
      <c r="N430" s="1945" t="s">
        <v>605</v>
      </c>
      <c r="O430" s="1946" t="s">
        <v>317</v>
      </c>
      <c r="P430" s="1947" t="s">
        <v>323</v>
      </c>
      <c r="Q430" s="1948" t="s">
        <v>309</v>
      </c>
      <c r="R430" s="1949" t="s">
        <v>309</v>
      </c>
      <c r="S430" s="1950" t="s">
        <v>309</v>
      </c>
      <c r="T430" s="1951" t="s">
        <v>309</v>
      </c>
      <c r="U430" s="1952" t="s">
        <v>309</v>
      </c>
      <c r="V430" s="1953" t="s">
        <v>309</v>
      </c>
      <c r="W430" s="1954" t="s">
        <v>309</v>
      </c>
      <c r="X430" s="1955" t="s">
        <v>309</v>
      </c>
      <c r="Y430" s="1956" t="s">
        <v>309</v>
      </c>
      <c r="Z430" s="1957" t="s">
        <v>309</v>
      </c>
      <c r="AA430" s="1958" t="s">
        <v>309</v>
      </c>
      <c r="AB430" s="1959" t="s">
        <v>309</v>
      </c>
      <c r="AC430" s="1960" t="s">
        <v>309</v>
      </c>
      <c r="AD430" s="1961">
        <v>0</v>
      </c>
      <c r="AE430" s="1962" t="s">
        <v>309</v>
      </c>
      <c r="AF430" s="1963" t="s">
        <v>309</v>
      </c>
      <c r="AG430" s="1964" t="s">
        <v>309</v>
      </c>
    </row>
    <row r="431" spans="1:33" ht="16.5" customHeight="1">
      <c r="A431" s="1965" t="s">
        <v>1220</v>
      </c>
      <c r="B431" s="1966" t="s">
        <v>802</v>
      </c>
      <c r="C431" s="1967" t="s">
        <v>342</v>
      </c>
      <c r="D431" s="1968">
        <v>300000</v>
      </c>
      <c r="E431" s="1969">
        <v>245122.25</v>
      </c>
      <c r="F431" s="1970">
        <v>243200.24</v>
      </c>
      <c r="G431" s="1971">
        <v>243200.24</v>
      </c>
      <c r="H431" s="1972" t="s">
        <v>343</v>
      </c>
      <c r="I431" s="1973">
        <v>0</v>
      </c>
      <c r="J431" s="1974">
        <v>243200.24</v>
      </c>
      <c r="K431" s="1975">
        <v>0.81066700000000003</v>
      </c>
      <c r="L431" s="1976" t="s">
        <v>756</v>
      </c>
      <c r="M431" s="1977" t="s">
        <v>157</v>
      </c>
      <c r="N431" s="1978" t="s">
        <v>803</v>
      </c>
      <c r="O431" s="1979" t="s">
        <v>317</v>
      </c>
      <c r="P431" s="1980" t="s">
        <v>323</v>
      </c>
      <c r="Q431" s="1981" t="s">
        <v>309</v>
      </c>
      <c r="R431" s="1982" t="s">
        <v>309</v>
      </c>
      <c r="S431" s="1983" t="s">
        <v>309</v>
      </c>
      <c r="T431" s="1984" t="s">
        <v>309</v>
      </c>
      <c r="U431" s="1985" t="s">
        <v>309</v>
      </c>
      <c r="V431" s="1986" t="s">
        <v>309</v>
      </c>
      <c r="W431" s="1987" t="s">
        <v>309</v>
      </c>
      <c r="X431" s="1988" t="s">
        <v>309</v>
      </c>
      <c r="Y431" s="1989" t="s">
        <v>309</v>
      </c>
      <c r="Z431" s="1990" t="s">
        <v>309</v>
      </c>
      <c r="AA431" s="1991" t="s">
        <v>309</v>
      </c>
      <c r="AB431" s="1992" t="s">
        <v>309</v>
      </c>
      <c r="AC431" s="1993" t="s">
        <v>309</v>
      </c>
      <c r="AD431" s="1994">
        <v>0</v>
      </c>
      <c r="AE431" s="1995" t="s">
        <v>309</v>
      </c>
      <c r="AF431" s="1996" t="s">
        <v>309</v>
      </c>
      <c r="AG431" s="1997" t="s">
        <v>309</v>
      </c>
    </row>
    <row r="432" spans="1:33" ht="16.5" customHeight="1">
      <c r="A432" s="1932" t="s">
        <v>1221</v>
      </c>
      <c r="B432" s="1933" t="s">
        <v>802</v>
      </c>
      <c r="C432" s="1934" t="s">
        <v>343</v>
      </c>
      <c r="D432" s="1935">
        <v>71100</v>
      </c>
      <c r="E432" s="1936">
        <v>0</v>
      </c>
      <c r="F432" s="1937">
        <v>56413.73</v>
      </c>
      <c r="G432" s="1938">
        <v>56413.73</v>
      </c>
      <c r="H432" s="1939" t="s">
        <v>343</v>
      </c>
      <c r="I432" s="1940">
        <v>0</v>
      </c>
      <c r="J432" s="1941">
        <v>56413.73</v>
      </c>
      <c r="K432" s="1942">
        <v>0.79344199999999998</v>
      </c>
      <c r="L432" s="1943" t="s">
        <v>768</v>
      </c>
      <c r="M432" s="1944" t="s">
        <v>157</v>
      </c>
      <c r="N432" s="1945" t="s">
        <v>803</v>
      </c>
      <c r="O432" s="1946" t="s">
        <v>317</v>
      </c>
      <c r="P432" s="1947" t="s">
        <v>323</v>
      </c>
      <c r="Q432" s="1948" t="s">
        <v>309</v>
      </c>
      <c r="R432" s="1949" t="s">
        <v>309</v>
      </c>
      <c r="S432" s="1950" t="s">
        <v>309</v>
      </c>
      <c r="T432" s="1951" t="s">
        <v>309</v>
      </c>
      <c r="U432" s="1952" t="s">
        <v>309</v>
      </c>
      <c r="V432" s="1953" t="s">
        <v>309</v>
      </c>
      <c r="W432" s="1954" t="s">
        <v>309</v>
      </c>
      <c r="X432" s="1955" t="s">
        <v>309</v>
      </c>
      <c r="Y432" s="1956" t="s">
        <v>309</v>
      </c>
      <c r="Z432" s="1957" t="s">
        <v>309</v>
      </c>
      <c r="AA432" s="1958" t="s">
        <v>309</v>
      </c>
      <c r="AB432" s="1959" t="s">
        <v>309</v>
      </c>
      <c r="AC432" s="1960" t="s">
        <v>309</v>
      </c>
      <c r="AD432" s="1961">
        <v>0</v>
      </c>
      <c r="AE432" s="1962" t="s">
        <v>309</v>
      </c>
      <c r="AF432" s="1963" t="s">
        <v>309</v>
      </c>
      <c r="AG432" s="1964" t="s">
        <v>309</v>
      </c>
    </row>
    <row r="433" spans="1:33" ht="16.5" customHeight="1">
      <c r="A433" s="1965" t="s">
        <v>1222</v>
      </c>
      <c r="B433" s="1966" t="s">
        <v>802</v>
      </c>
      <c r="C433" s="1967" t="s">
        <v>342</v>
      </c>
      <c r="D433" s="1968">
        <v>88260</v>
      </c>
      <c r="E433" s="1969">
        <v>71406.61</v>
      </c>
      <c r="F433" s="1970">
        <v>71129.59</v>
      </c>
      <c r="G433" s="1971">
        <v>71129.59</v>
      </c>
      <c r="H433" s="1972" t="s">
        <v>343</v>
      </c>
      <c r="I433" s="1973">
        <v>0</v>
      </c>
      <c r="J433" s="1974">
        <v>71129.59</v>
      </c>
      <c r="K433" s="1975">
        <v>0.80591000000000002</v>
      </c>
      <c r="L433" s="1976" t="s">
        <v>768</v>
      </c>
      <c r="M433" s="1977" t="s">
        <v>157</v>
      </c>
      <c r="N433" s="1978" t="s">
        <v>803</v>
      </c>
      <c r="O433" s="1979" t="s">
        <v>317</v>
      </c>
      <c r="P433" s="1980" t="s">
        <v>323</v>
      </c>
      <c r="Q433" s="1981" t="s">
        <v>309</v>
      </c>
      <c r="R433" s="1982" t="s">
        <v>309</v>
      </c>
      <c r="S433" s="1983" t="s">
        <v>309</v>
      </c>
      <c r="T433" s="1984" t="s">
        <v>309</v>
      </c>
      <c r="U433" s="1985" t="s">
        <v>309</v>
      </c>
      <c r="V433" s="1986" t="s">
        <v>309</v>
      </c>
      <c r="W433" s="1987" t="s">
        <v>309</v>
      </c>
      <c r="X433" s="1988" t="s">
        <v>309</v>
      </c>
      <c r="Y433" s="1989" t="s">
        <v>309</v>
      </c>
      <c r="Z433" s="1990" t="s">
        <v>309</v>
      </c>
      <c r="AA433" s="1991" t="s">
        <v>309</v>
      </c>
      <c r="AB433" s="1992" t="s">
        <v>309</v>
      </c>
      <c r="AC433" s="1993" t="s">
        <v>309</v>
      </c>
      <c r="AD433" s="1994">
        <v>0</v>
      </c>
      <c r="AE433" s="1995" t="s">
        <v>309</v>
      </c>
      <c r="AF433" s="1996" t="s">
        <v>309</v>
      </c>
      <c r="AG433" s="1997" t="s">
        <v>309</v>
      </c>
    </row>
    <row r="434" spans="1:33" ht="16.5" customHeight="1">
      <c r="A434" s="1932" t="s">
        <v>1223</v>
      </c>
      <c r="B434" s="1933" t="s">
        <v>802</v>
      </c>
      <c r="C434" s="1934" t="s">
        <v>342</v>
      </c>
      <c r="D434" s="1935">
        <v>145000</v>
      </c>
      <c r="E434" s="1936">
        <v>95935.42</v>
      </c>
      <c r="F434" s="1937">
        <v>95492.69</v>
      </c>
      <c r="G434" s="1938">
        <v>95492.69</v>
      </c>
      <c r="H434" s="1939" t="s">
        <v>343</v>
      </c>
      <c r="I434" s="1940">
        <v>0</v>
      </c>
      <c r="J434" s="1941">
        <v>95492.69</v>
      </c>
      <c r="K434" s="1942">
        <v>0.65856999999999999</v>
      </c>
      <c r="L434" s="1943" t="s">
        <v>794</v>
      </c>
      <c r="M434" s="1944" t="s">
        <v>157</v>
      </c>
      <c r="N434" s="1945" t="s">
        <v>803</v>
      </c>
      <c r="O434" s="1946" t="s">
        <v>317</v>
      </c>
      <c r="P434" s="1947" t="s">
        <v>323</v>
      </c>
      <c r="Q434" s="1948" t="s">
        <v>309</v>
      </c>
      <c r="R434" s="1949" t="s">
        <v>309</v>
      </c>
      <c r="S434" s="1950" t="s">
        <v>309</v>
      </c>
      <c r="T434" s="1951" t="s">
        <v>309</v>
      </c>
      <c r="U434" s="1952" t="s">
        <v>309</v>
      </c>
      <c r="V434" s="1953" t="s">
        <v>309</v>
      </c>
      <c r="W434" s="1954" t="s">
        <v>309</v>
      </c>
      <c r="X434" s="1955" t="s">
        <v>309</v>
      </c>
      <c r="Y434" s="1956" t="s">
        <v>309</v>
      </c>
      <c r="Z434" s="1957" t="s">
        <v>309</v>
      </c>
      <c r="AA434" s="1958" t="s">
        <v>309</v>
      </c>
      <c r="AB434" s="1959" t="s">
        <v>309</v>
      </c>
      <c r="AC434" s="1960" t="s">
        <v>309</v>
      </c>
      <c r="AD434" s="1961">
        <v>0</v>
      </c>
      <c r="AE434" s="1962" t="s">
        <v>309</v>
      </c>
      <c r="AF434" s="1963" t="s">
        <v>309</v>
      </c>
      <c r="AG434" s="1964" t="s">
        <v>309</v>
      </c>
    </row>
    <row r="435" spans="1:33" ht="16.5" customHeight="1">
      <c r="A435" s="1965" t="s">
        <v>1224</v>
      </c>
      <c r="B435" s="1966" t="s">
        <v>804</v>
      </c>
      <c r="C435" s="1967" t="s">
        <v>342</v>
      </c>
      <c r="D435" s="1968">
        <v>86853.2</v>
      </c>
      <c r="E435" s="1969">
        <v>64392.78</v>
      </c>
      <c r="F435" s="1970">
        <v>62199.99</v>
      </c>
      <c r="G435" s="1971">
        <v>62199.99</v>
      </c>
      <c r="H435" s="1972" t="s">
        <v>343</v>
      </c>
      <c r="I435" s="1973">
        <v>0</v>
      </c>
      <c r="J435" s="1974">
        <v>62199.99</v>
      </c>
      <c r="K435" s="1975">
        <v>0.71615099999999998</v>
      </c>
      <c r="L435" s="1976" t="s">
        <v>734</v>
      </c>
      <c r="M435" s="1977" t="s">
        <v>324</v>
      </c>
      <c r="N435" s="1978" t="s">
        <v>561</v>
      </c>
      <c r="O435" s="1979" t="s">
        <v>318</v>
      </c>
      <c r="P435" s="1980" t="s">
        <v>323</v>
      </c>
      <c r="Q435" s="1981" t="s">
        <v>309</v>
      </c>
      <c r="R435" s="1982" t="s">
        <v>309</v>
      </c>
      <c r="S435" s="1983" t="s">
        <v>309</v>
      </c>
      <c r="T435" s="1984" t="s">
        <v>309</v>
      </c>
      <c r="U435" s="1985" t="s">
        <v>309</v>
      </c>
      <c r="V435" s="1986" t="s">
        <v>309</v>
      </c>
      <c r="W435" s="1987" t="s">
        <v>309</v>
      </c>
      <c r="X435" s="1988" t="s">
        <v>309</v>
      </c>
      <c r="Y435" s="1989" t="s">
        <v>309</v>
      </c>
      <c r="Z435" s="1990" t="s">
        <v>309</v>
      </c>
      <c r="AA435" s="1991" t="s">
        <v>309</v>
      </c>
      <c r="AB435" s="1992" t="s">
        <v>309</v>
      </c>
      <c r="AC435" s="1993" t="s">
        <v>309</v>
      </c>
      <c r="AD435" s="1994">
        <v>0</v>
      </c>
      <c r="AE435" s="1995" t="s">
        <v>309</v>
      </c>
      <c r="AF435" s="1996" t="s">
        <v>309</v>
      </c>
      <c r="AG435" s="1997" t="s">
        <v>309</v>
      </c>
    </row>
    <row r="436" spans="1:33" ht="16.5" customHeight="1">
      <c r="A436" s="1932" t="s">
        <v>1225</v>
      </c>
      <c r="B436" s="1933" t="s">
        <v>804</v>
      </c>
      <c r="C436" s="1934" t="s">
        <v>342</v>
      </c>
      <c r="D436" s="1935">
        <v>140000</v>
      </c>
      <c r="E436" s="1936">
        <v>116785.79</v>
      </c>
      <c r="F436" s="1937">
        <v>115755.92</v>
      </c>
      <c r="G436" s="1938">
        <v>115755.92</v>
      </c>
      <c r="H436" s="1939" t="s">
        <v>343</v>
      </c>
      <c r="I436" s="1940">
        <v>0</v>
      </c>
      <c r="J436" s="1941">
        <v>115755.92</v>
      </c>
      <c r="K436" s="1942">
        <v>0.82682800000000001</v>
      </c>
      <c r="L436" s="1943" t="s">
        <v>778</v>
      </c>
      <c r="M436" s="1944" t="s">
        <v>157</v>
      </c>
      <c r="N436" s="1945" t="s">
        <v>803</v>
      </c>
      <c r="O436" s="1946" t="s">
        <v>317</v>
      </c>
      <c r="P436" s="1947" t="s">
        <v>323</v>
      </c>
      <c r="Q436" s="1948" t="s">
        <v>309</v>
      </c>
      <c r="R436" s="1949" t="s">
        <v>309</v>
      </c>
      <c r="S436" s="1950" t="s">
        <v>309</v>
      </c>
      <c r="T436" s="1951" t="s">
        <v>309</v>
      </c>
      <c r="U436" s="1952" t="s">
        <v>309</v>
      </c>
      <c r="V436" s="1953" t="s">
        <v>309</v>
      </c>
      <c r="W436" s="1954" t="s">
        <v>309</v>
      </c>
      <c r="X436" s="1955" t="s">
        <v>309</v>
      </c>
      <c r="Y436" s="1956" t="s">
        <v>309</v>
      </c>
      <c r="Z436" s="1957" t="s">
        <v>309</v>
      </c>
      <c r="AA436" s="1958" t="s">
        <v>309</v>
      </c>
      <c r="AB436" s="1959" t="s">
        <v>309</v>
      </c>
      <c r="AC436" s="1960" t="s">
        <v>309</v>
      </c>
      <c r="AD436" s="1961">
        <v>0</v>
      </c>
      <c r="AE436" s="1962" t="s">
        <v>309</v>
      </c>
      <c r="AF436" s="1963" t="s">
        <v>309</v>
      </c>
      <c r="AG436" s="1964" t="s">
        <v>309</v>
      </c>
    </row>
    <row r="437" spans="1:33" ht="16.5" customHeight="1">
      <c r="A437" s="1965" t="s">
        <v>1226</v>
      </c>
      <c r="B437" s="1966" t="s">
        <v>804</v>
      </c>
      <c r="C437" s="1967" t="s">
        <v>342</v>
      </c>
      <c r="D437" s="1968">
        <v>187030.39999999999</v>
      </c>
      <c r="E437" s="1969">
        <v>156689.99</v>
      </c>
      <c r="F437" s="1970">
        <v>155040.04</v>
      </c>
      <c r="G437" s="1971">
        <v>155040.04</v>
      </c>
      <c r="H437" s="1972" t="s">
        <v>343</v>
      </c>
      <c r="I437" s="1973">
        <v>0</v>
      </c>
      <c r="J437" s="1974">
        <v>155040.04</v>
      </c>
      <c r="K437" s="1975">
        <v>0.82895600000000003</v>
      </c>
      <c r="L437" s="1976" t="s">
        <v>738</v>
      </c>
      <c r="M437" s="1977" t="s">
        <v>157</v>
      </c>
      <c r="N437" s="1978" t="s">
        <v>801</v>
      </c>
      <c r="O437" s="1979" t="s">
        <v>317</v>
      </c>
      <c r="P437" s="1980" t="s">
        <v>323</v>
      </c>
      <c r="Q437" s="1981" t="s">
        <v>309</v>
      </c>
      <c r="R437" s="1982" t="s">
        <v>309</v>
      </c>
      <c r="S437" s="1983" t="s">
        <v>309</v>
      </c>
      <c r="T437" s="1984" t="s">
        <v>309</v>
      </c>
      <c r="U437" s="1985" t="s">
        <v>309</v>
      </c>
      <c r="V437" s="1986" t="s">
        <v>309</v>
      </c>
      <c r="W437" s="1987" t="s">
        <v>309</v>
      </c>
      <c r="X437" s="1988" t="s">
        <v>309</v>
      </c>
      <c r="Y437" s="1989" t="s">
        <v>309</v>
      </c>
      <c r="Z437" s="1990" t="s">
        <v>309</v>
      </c>
      <c r="AA437" s="1991" t="s">
        <v>309</v>
      </c>
      <c r="AB437" s="1992" t="s">
        <v>309</v>
      </c>
      <c r="AC437" s="1993" t="s">
        <v>309</v>
      </c>
      <c r="AD437" s="1994">
        <v>0</v>
      </c>
      <c r="AE437" s="1995" t="s">
        <v>309</v>
      </c>
      <c r="AF437" s="1996" t="s">
        <v>309</v>
      </c>
      <c r="AG437" s="1997" t="s">
        <v>309</v>
      </c>
    </row>
    <row r="438" spans="1:33" ht="16.5" customHeight="1">
      <c r="A438" s="1932" t="s">
        <v>1227</v>
      </c>
      <c r="B438" s="1933" t="s">
        <v>804</v>
      </c>
      <c r="C438" s="1934" t="s">
        <v>342</v>
      </c>
      <c r="D438" s="1935">
        <v>155000</v>
      </c>
      <c r="E438" s="1936">
        <v>130449.77</v>
      </c>
      <c r="F438" s="1937">
        <v>128827.35</v>
      </c>
      <c r="G438" s="1938">
        <v>128827.35</v>
      </c>
      <c r="H438" s="1939" t="s">
        <v>343</v>
      </c>
      <c r="I438" s="1940">
        <v>0</v>
      </c>
      <c r="J438" s="1941">
        <v>128827.35</v>
      </c>
      <c r="K438" s="1942">
        <v>0.83114399999999999</v>
      </c>
      <c r="L438" s="1943" t="s">
        <v>786</v>
      </c>
      <c r="M438" s="1944" t="s">
        <v>157</v>
      </c>
      <c r="N438" s="1945" t="s">
        <v>801</v>
      </c>
      <c r="O438" s="1946" t="s">
        <v>317</v>
      </c>
      <c r="P438" s="1947" t="s">
        <v>323</v>
      </c>
      <c r="Q438" s="1948" t="s">
        <v>309</v>
      </c>
      <c r="R438" s="1949" t="s">
        <v>309</v>
      </c>
      <c r="S438" s="1950" t="s">
        <v>309</v>
      </c>
      <c r="T438" s="1951" t="s">
        <v>309</v>
      </c>
      <c r="U438" s="1952" t="s">
        <v>309</v>
      </c>
      <c r="V438" s="1953" t="s">
        <v>309</v>
      </c>
      <c r="W438" s="1954" t="s">
        <v>309</v>
      </c>
      <c r="X438" s="1955" t="s">
        <v>309</v>
      </c>
      <c r="Y438" s="1956" t="s">
        <v>309</v>
      </c>
      <c r="Z438" s="1957" t="s">
        <v>309</v>
      </c>
      <c r="AA438" s="1958" t="s">
        <v>309</v>
      </c>
      <c r="AB438" s="1959" t="s">
        <v>309</v>
      </c>
      <c r="AC438" s="1960" t="s">
        <v>309</v>
      </c>
      <c r="AD438" s="1961">
        <v>0</v>
      </c>
      <c r="AE438" s="1962" t="s">
        <v>309</v>
      </c>
      <c r="AF438" s="1963" t="s">
        <v>309</v>
      </c>
      <c r="AG438" s="1964" t="s">
        <v>309</v>
      </c>
    </row>
    <row r="439" spans="1:33" ht="16.5" customHeight="1">
      <c r="A439" s="1965" t="s">
        <v>1228</v>
      </c>
      <c r="B439" s="1966" t="s">
        <v>804</v>
      </c>
      <c r="C439" s="1967" t="s">
        <v>342</v>
      </c>
      <c r="D439" s="1968">
        <v>112000</v>
      </c>
      <c r="E439" s="1969">
        <v>92913.96</v>
      </c>
      <c r="F439" s="1970">
        <v>92314.83</v>
      </c>
      <c r="G439" s="1971">
        <v>92314.83</v>
      </c>
      <c r="H439" s="1972" t="s">
        <v>343</v>
      </c>
      <c r="I439" s="1973">
        <v>0</v>
      </c>
      <c r="J439" s="1974">
        <v>92314.83</v>
      </c>
      <c r="K439" s="1975">
        <v>0.82423999999999997</v>
      </c>
      <c r="L439" s="1976" t="s">
        <v>790</v>
      </c>
      <c r="M439" s="1977" t="s">
        <v>157</v>
      </c>
      <c r="N439" s="1978" t="s">
        <v>803</v>
      </c>
      <c r="O439" s="1979" t="s">
        <v>317</v>
      </c>
      <c r="P439" s="1980" t="s">
        <v>323</v>
      </c>
      <c r="Q439" s="1981" t="s">
        <v>309</v>
      </c>
      <c r="R439" s="1982" t="s">
        <v>309</v>
      </c>
      <c r="S439" s="1983" t="s">
        <v>309</v>
      </c>
      <c r="T439" s="1984" t="s">
        <v>309</v>
      </c>
      <c r="U439" s="1985" t="s">
        <v>309</v>
      </c>
      <c r="V439" s="1986" t="s">
        <v>309</v>
      </c>
      <c r="W439" s="1987" t="s">
        <v>309</v>
      </c>
      <c r="X439" s="1988" t="s">
        <v>309</v>
      </c>
      <c r="Y439" s="1989" t="s">
        <v>309</v>
      </c>
      <c r="Z439" s="1990" t="s">
        <v>309</v>
      </c>
      <c r="AA439" s="1991" t="s">
        <v>309</v>
      </c>
      <c r="AB439" s="1992" t="s">
        <v>309</v>
      </c>
      <c r="AC439" s="1993" t="s">
        <v>309</v>
      </c>
      <c r="AD439" s="1994">
        <v>0</v>
      </c>
      <c r="AE439" s="1995" t="s">
        <v>309</v>
      </c>
      <c r="AF439" s="1996" t="s">
        <v>309</v>
      </c>
      <c r="AG439" s="1997" t="s">
        <v>309</v>
      </c>
    </row>
    <row r="440" spans="1:33" ht="16.5" customHeight="1">
      <c r="A440" s="1932" t="s">
        <v>1229</v>
      </c>
      <c r="B440" s="1933" t="s">
        <v>804</v>
      </c>
      <c r="C440" s="1934" t="s">
        <v>342</v>
      </c>
      <c r="D440" s="1935">
        <v>200000</v>
      </c>
      <c r="E440" s="1936">
        <v>167480.42000000001</v>
      </c>
      <c r="F440" s="1937">
        <v>165732.74</v>
      </c>
      <c r="G440" s="1938">
        <v>165732.74</v>
      </c>
      <c r="H440" s="1939" t="s">
        <v>343</v>
      </c>
      <c r="I440" s="1940">
        <v>0</v>
      </c>
      <c r="J440" s="1941">
        <v>165732.74</v>
      </c>
      <c r="K440" s="1942">
        <v>0.82866399999999996</v>
      </c>
      <c r="L440" s="1943" t="s">
        <v>792</v>
      </c>
      <c r="M440" s="1944" t="s">
        <v>157</v>
      </c>
      <c r="N440" s="1945" t="s">
        <v>803</v>
      </c>
      <c r="O440" s="1946" t="s">
        <v>317</v>
      </c>
      <c r="P440" s="1947" t="s">
        <v>323</v>
      </c>
      <c r="Q440" s="1948" t="s">
        <v>309</v>
      </c>
      <c r="R440" s="1949" t="s">
        <v>309</v>
      </c>
      <c r="S440" s="1950" t="s">
        <v>309</v>
      </c>
      <c r="T440" s="1951" t="s">
        <v>309</v>
      </c>
      <c r="U440" s="1952" t="s">
        <v>309</v>
      </c>
      <c r="V440" s="1953" t="s">
        <v>309</v>
      </c>
      <c r="W440" s="1954" t="s">
        <v>309</v>
      </c>
      <c r="X440" s="1955" t="s">
        <v>309</v>
      </c>
      <c r="Y440" s="1956" t="s">
        <v>309</v>
      </c>
      <c r="Z440" s="1957" t="s">
        <v>309</v>
      </c>
      <c r="AA440" s="1958" t="s">
        <v>309</v>
      </c>
      <c r="AB440" s="1959" t="s">
        <v>309</v>
      </c>
      <c r="AC440" s="1960" t="s">
        <v>309</v>
      </c>
      <c r="AD440" s="1961">
        <v>0</v>
      </c>
      <c r="AE440" s="1962" t="s">
        <v>309</v>
      </c>
      <c r="AF440" s="1963" t="s">
        <v>309</v>
      </c>
      <c r="AG440" s="1964" t="s">
        <v>309</v>
      </c>
    </row>
    <row r="441" spans="1:33" ht="16.5" customHeight="1">
      <c r="A441" s="1965" t="s">
        <v>1230</v>
      </c>
      <c r="B441" s="1966" t="s">
        <v>804</v>
      </c>
      <c r="C441" s="1967" t="s">
        <v>342</v>
      </c>
      <c r="D441" s="1968">
        <v>170000</v>
      </c>
      <c r="E441" s="1969">
        <v>142369.84</v>
      </c>
      <c r="F441" s="1970">
        <v>140872.78</v>
      </c>
      <c r="G441" s="1971">
        <v>140872.78</v>
      </c>
      <c r="H441" s="1972" t="s">
        <v>343</v>
      </c>
      <c r="I441" s="1973">
        <v>0</v>
      </c>
      <c r="J441" s="1974">
        <v>140872.78</v>
      </c>
      <c r="K441" s="1975">
        <v>0.82866300000000004</v>
      </c>
      <c r="L441" s="1976" t="s">
        <v>766</v>
      </c>
      <c r="M441" s="1977" t="s">
        <v>157</v>
      </c>
      <c r="N441" s="1978" t="s">
        <v>803</v>
      </c>
      <c r="O441" s="1979" t="s">
        <v>317</v>
      </c>
      <c r="P441" s="1980" t="s">
        <v>323</v>
      </c>
      <c r="Q441" s="1981" t="s">
        <v>309</v>
      </c>
      <c r="R441" s="1982" t="s">
        <v>309</v>
      </c>
      <c r="S441" s="1983" t="s">
        <v>309</v>
      </c>
      <c r="T441" s="1984" t="s">
        <v>309</v>
      </c>
      <c r="U441" s="1985" t="s">
        <v>309</v>
      </c>
      <c r="V441" s="1986" t="s">
        <v>309</v>
      </c>
      <c r="W441" s="1987" t="s">
        <v>309</v>
      </c>
      <c r="X441" s="1988" t="s">
        <v>309</v>
      </c>
      <c r="Y441" s="1989" t="s">
        <v>309</v>
      </c>
      <c r="Z441" s="1990" t="s">
        <v>309</v>
      </c>
      <c r="AA441" s="1991" t="s">
        <v>309</v>
      </c>
      <c r="AB441" s="1992" t="s">
        <v>309</v>
      </c>
      <c r="AC441" s="1993" t="s">
        <v>309</v>
      </c>
      <c r="AD441" s="1994">
        <v>0</v>
      </c>
      <c r="AE441" s="1995" t="s">
        <v>309</v>
      </c>
      <c r="AF441" s="1996" t="s">
        <v>309</v>
      </c>
      <c r="AG441" s="1997" t="s">
        <v>309</v>
      </c>
    </row>
    <row r="442" spans="1:33" ht="16.5" customHeight="1">
      <c r="A442" s="1932" t="s">
        <v>1231</v>
      </c>
      <c r="B442" s="1933" t="s">
        <v>805</v>
      </c>
      <c r="C442" s="1934" t="s">
        <v>343</v>
      </c>
      <c r="D442" s="1935">
        <v>110000</v>
      </c>
      <c r="E442" s="1936">
        <v>0</v>
      </c>
      <c r="F442" s="1937">
        <v>9815.4699999999993</v>
      </c>
      <c r="G442" s="1938">
        <v>9815.4699999999993</v>
      </c>
      <c r="H442" s="1939" t="s">
        <v>344</v>
      </c>
      <c r="I442" s="1940">
        <v>0</v>
      </c>
      <c r="J442" s="1941">
        <v>9815.4699999999993</v>
      </c>
      <c r="K442" s="1942">
        <v>8.9232000000000006E-2</v>
      </c>
      <c r="L442" s="1943" t="s">
        <v>756</v>
      </c>
      <c r="M442" s="1944" t="s">
        <v>157</v>
      </c>
      <c r="N442" s="1945" t="s">
        <v>605</v>
      </c>
      <c r="O442" s="1946" t="s">
        <v>317</v>
      </c>
      <c r="P442" s="1947" t="s">
        <v>323</v>
      </c>
      <c r="Q442" s="1948" t="s">
        <v>309</v>
      </c>
      <c r="R442" s="1949" t="s">
        <v>309</v>
      </c>
      <c r="S442" s="1950" t="s">
        <v>309</v>
      </c>
      <c r="T442" s="1951" t="s">
        <v>309</v>
      </c>
      <c r="U442" s="1952" t="s">
        <v>309</v>
      </c>
      <c r="V442" s="1953" t="s">
        <v>309</v>
      </c>
      <c r="W442" s="1954" t="s">
        <v>309</v>
      </c>
      <c r="X442" s="1955" t="s">
        <v>309</v>
      </c>
      <c r="Y442" s="1956" t="s">
        <v>309</v>
      </c>
      <c r="Z442" s="1957" t="s">
        <v>309</v>
      </c>
      <c r="AA442" s="1958" t="s">
        <v>309</v>
      </c>
      <c r="AB442" s="1959" t="s">
        <v>309</v>
      </c>
      <c r="AC442" s="1960" t="s">
        <v>309</v>
      </c>
      <c r="AD442" s="1961" t="s">
        <v>309</v>
      </c>
      <c r="AE442" s="1962">
        <v>0</v>
      </c>
      <c r="AF442" s="1963" t="s">
        <v>309</v>
      </c>
      <c r="AG442" s="1964" t="s">
        <v>309</v>
      </c>
    </row>
    <row r="443" spans="1:33" ht="16.5" customHeight="1">
      <c r="A443" s="1965" t="s">
        <v>1232</v>
      </c>
      <c r="B443" s="1966" t="s">
        <v>805</v>
      </c>
      <c r="C443" s="1967" t="s">
        <v>343</v>
      </c>
      <c r="D443" s="1968">
        <v>390000</v>
      </c>
      <c r="E443" s="1969">
        <v>46316.41</v>
      </c>
      <c r="F443" s="1970">
        <v>46250.59</v>
      </c>
      <c r="G443" s="1971">
        <v>46250.59</v>
      </c>
      <c r="H443" s="1972" t="s">
        <v>344</v>
      </c>
      <c r="I443" s="1973">
        <v>0</v>
      </c>
      <c r="J443" s="1974">
        <v>46250.59</v>
      </c>
      <c r="K443" s="1975">
        <v>0.118591</v>
      </c>
      <c r="L443" s="1976" t="s">
        <v>744</v>
      </c>
      <c r="M443" s="1977" t="s">
        <v>157</v>
      </c>
      <c r="N443" s="1978" t="s">
        <v>605</v>
      </c>
      <c r="O443" s="1979" t="s">
        <v>317</v>
      </c>
      <c r="P443" s="1980" t="s">
        <v>323</v>
      </c>
      <c r="Q443" s="1981" t="s">
        <v>309</v>
      </c>
      <c r="R443" s="1982" t="s">
        <v>309</v>
      </c>
      <c r="S443" s="1983" t="s">
        <v>309</v>
      </c>
      <c r="T443" s="1984" t="s">
        <v>309</v>
      </c>
      <c r="U443" s="1985" t="s">
        <v>309</v>
      </c>
      <c r="V443" s="1986" t="s">
        <v>309</v>
      </c>
      <c r="W443" s="1987" t="s">
        <v>309</v>
      </c>
      <c r="X443" s="1988" t="s">
        <v>309</v>
      </c>
      <c r="Y443" s="1989" t="s">
        <v>309</v>
      </c>
      <c r="Z443" s="1990" t="s">
        <v>309</v>
      </c>
      <c r="AA443" s="1991" t="s">
        <v>309</v>
      </c>
      <c r="AB443" s="1992" t="s">
        <v>309</v>
      </c>
      <c r="AC443" s="1993" t="s">
        <v>309</v>
      </c>
      <c r="AD443" s="1994" t="s">
        <v>309</v>
      </c>
      <c r="AE443" s="1995">
        <v>0</v>
      </c>
      <c r="AF443" s="1996" t="s">
        <v>309</v>
      </c>
      <c r="AG443" s="1997" t="s">
        <v>309</v>
      </c>
    </row>
    <row r="444" spans="1:33" ht="16.5" customHeight="1">
      <c r="A444" s="1932" t="s">
        <v>1233</v>
      </c>
      <c r="B444" s="1933" t="s">
        <v>808</v>
      </c>
      <c r="C444" s="1934" t="s">
        <v>343</v>
      </c>
      <c r="D444" s="1935">
        <v>143000</v>
      </c>
      <c r="E444" s="1936">
        <v>42685.53</v>
      </c>
      <c r="F444" s="1937">
        <v>42446.27</v>
      </c>
      <c r="G444" s="1938">
        <v>42446.27</v>
      </c>
      <c r="H444" s="1939" t="s">
        <v>344</v>
      </c>
      <c r="I444" s="1940">
        <v>0</v>
      </c>
      <c r="J444" s="1941">
        <v>42446.27</v>
      </c>
      <c r="K444" s="1942">
        <v>0.29682700000000001</v>
      </c>
      <c r="L444" s="1943" t="s">
        <v>764</v>
      </c>
      <c r="M444" s="1944" t="s">
        <v>157</v>
      </c>
      <c r="N444" s="1945" t="s">
        <v>605</v>
      </c>
      <c r="O444" s="1946" t="s">
        <v>317</v>
      </c>
      <c r="P444" s="1947" t="s">
        <v>323</v>
      </c>
      <c r="Q444" s="1948" t="s">
        <v>309</v>
      </c>
      <c r="R444" s="1949" t="s">
        <v>309</v>
      </c>
      <c r="S444" s="1950" t="s">
        <v>309</v>
      </c>
      <c r="T444" s="1951" t="s">
        <v>309</v>
      </c>
      <c r="U444" s="1952" t="s">
        <v>309</v>
      </c>
      <c r="V444" s="1953" t="s">
        <v>309</v>
      </c>
      <c r="W444" s="1954" t="s">
        <v>309</v>
      </c>
      <c r="X444" s="1955" t="s">
        <v>309</v>
      </c>
      <c r="Y444" s="1956" t="s">
        <v>309</v>
      </c>
      <c r="Z444" s="1957" t="s">
        <v>309</v>
      </c>
      <c r="AA444" s="1958" t="s">
        <v>309</v>
      </c>
      <c r="AB444" s="1959" t="s">
        <v>309</v>
      </c>
      <c r="AC444" s="1960" t="s">
        <v>309</v>
      </c>
      <c r="AD444" s="1961" t="s">
        <v>309</v>
      </c>
      <c r="AE444" s="1962">
        <v>0</v>
      </c>
      <c r="AF444" s="1963" t="s">
        <v>309</v>
      </c>
      <c r="AG444" s="1964" t="s">
        <v>309</v>
      </c>
    </row>
    <row r="445" spans="1:33" ht="16.5" customHeight="1">
      <c r="A445" s="1965" t="s">
        <v>1234</v>
      </c>
      <c r="B445" s="1966" t="s">
        <v>809</v>
      </c>
      <c r="C445" s="1967" t="s">
        <v>343</v>
      </c>
      <c r="D445" s="1968">
        <v>246000</v>
      </c>
      <c r="E445" s="1969">
        <v>156833.84</v>
      </c>
      <c r="F445" s="1970">
        <v>155040.21</v>
      </c>
      <c r="G445" s="1971">
        <v>155040.21</v>
      </c>
      <c r="H445" s="1972" t="s">
        <v>344</v>
      </c>
      <c r="I445" s="1973">
        <v>0</v>
      </c>
      <c r="J445" s="1974">
        <v>155040.21</v>
      </c>
      <c r="K445" s="1975">
        <v>0.63024500000000006</v>
      </c>
      <c r="L445" s="1976" t="s">
        <v>766</v>
      </c>
      <c r="M445" s="1977" t="s">
        <v>157</v>
      </c>
      <c r="N445" s="1978" t="s">
        <v>605</v>
      </c>
      <c r="O445" s="1979" t="s">
        <v>317</v>
      </c>
      <c r="P445" s="1980" t="s">
        <v>323</v>
      </c>
      <c r="Q445" s="1981" t="s">
        <v>309</v>
      </c>
      <c r="R445" s="1982" t="s">
        <v>309</v>
      </c>
      <c r="S445" s="1983" t="s">
        <v>309</v>
      </c>
      <c r="T445" s="1984" t="s">
        <v>309</v>
      </c>
      <c r="U445" s="1985" t="s">
        <v>309</v>
      </c>
      <c r="V445" s="1986" t="s">
        <v>309</v>
      </c>
      <c r="W445" s="1987" t="s">
        <v>309</v>
      </c>
      <c r="X445" s="1988" t="s">
        <v>309</v>
      </c>
      <c r="Y445" s="1989" t="s">
        <v>309</v>
      </c>
      <c r="Z445" s="1990" t="s">
        <v>309</v>
      </c>
      <c r="AA445" s="1991" t="s">
        <v>309</v>
      </c>
      <c r="AB445" s="1992" t="s">
        <v>309</v>
      </c>
      <c r="AC445" s="1993" t="s">
        <v>309</v>
      </c>
      <c r="AD445" s="1994" t="s">
        <v>309</v>
      </c>
      <c r="AE445" s="1995">
        <v>0</v>
      </c>
      <c r="AF445" s="1996" t="s">
        <v>309</v>
      </c>
      <c r="AG445" s="1997" t="s">
        <v>309</v>
      </c>
    </row>
    <row r="446" spans="1:33" ht="16.5" customHeight="1">
      <c r="A446" s="1932" t="s">
        <v>1235</v>
      </c>
      <c r="B446" s="1933" t="s">
        <v>810</v>
      </c>
      <c r="C446" s="1934" t="s">
        <v>343</v>
      </c>
      <c r="D446" s="1935">
        <v>88740</v>
      </c>
      <c r="E446" s="1936">
        <v>34417.71</v>
      </c>
      <c r="F446" s="1937">
        <v>34156.129999999997</v>
      </c>
      <c r="G446" s="1938">
        <v>34156.129999999997</v>
      </c>
      <c r="H446" s="1939" t="s">
        <v>344</v>
      </c>
      <c r="I446" s="1940">
        <v>0</v>
      </c>
      <c r="J446" s="1941">
        <v>34156.129999999997</v>
      </c>
      <c r="K446" s="1942">
        <v>0.38490099999999999</v>
      </c>
      <c r="L446" s="1943" t="s">
        <v>734</v>
      </c>
      <c r="M446" s="1944" t="s">
        <v>157</v>
      </c>
      <c r="N446" s="1945" t="s">
        <v>646</v>
      </c>
      <c r="O446" s="1946" t="s">
        <v>317</v>
      </c>
      <c r="P446" s="1947" t="s">
        <v>323</v>
      </c>
      <c r="Q446" s="1948" t="s">
        <v>309</v>
      </c>
      <c r="R446" s="1949" t="s">
        <v>309</v>
      </c>
      <c r="S446" s="1950" t="s">
        <v>309</v>
      </c>
      <c r="T446" s="1951" t="s">
        <v>309</v>
      </c>
      <c r="U446" s="1952" t="s">
        <v>309</v>
      </c>
      <c r="V446" s="1953" t="s">
        <v>309</v>
      </c>
      <c r="W446" s="1954" t="s">
        <v>309</v>
      </c>
      <c r="X446" s="1955" t="s">
        <v>309</v>
      </c>
      <c r="Y446" s="1956" t="s">
        <v>309</v>
      </c>
      <c r="Z446" s="1957" t="s">
        <v>309</v>
      </c>
      <c r="AA446" s="1958" t="s">
        <v>309</v>
      </c>
      <c r="AB446" s="1959" t="s">
        <v>309</v>
      </c>
      <c r="AC446" s="1960" t="s">
        <v>309</v>
      </c>
      <c r="AD446" s="1961" t="s">
        <v>309</v>
      </c>
      <c r="AE446" s="1962">
        <v>0</v>
      </c>
      <c r="AF446" s="1963" t="s">
        <v>309</v>
      </c>
      <c r="AG446" s="1964" t="s">
        <v>309</v>
      </c>
    </row>
    <row r="447" spans="1:33" ht="16.5" customHeight="1">
      <c r="A447" s="1965" t="s">
        <v>1236</v>
      </c>
      <c r="B447" s="1966" t="s">
        <v>811</v>
      </c>
      <c r="C447" s="1967" t="s">
        <v>343</v>
      </c>
      <c r="D447" s="1968">
        <v>400000</v>
      </c>
      <c r="E447" s="1969">
        <v>0</v>
      </c>
      <c r="F447" s="1970">
        <v>264894.61</v>
      </c>
      <c r="G447" s="1971">
        <v>264894.61</v>
      </c>
      <c r="H447" s="1972" t="s">
        <v>344</v>
      </c>
      <c r="I447" s="1973">
        <v>0</v>
      </c>
      <c r="J447" s="1974">
        <v>264894.61</v>
      </c>
      <c r="K447" s="1975">
        <v>0.66223699999999996</v>
      </c>
      <c r="L447" s="1976" t="s">
        <v>756</v>
      </c>
      <c r="M447" s="1977" t="s">
        <v>157</v>
      </c>
      <c r="N447" s="1978" t="s">
        <v>605</v>
      </c>
      <c r="O447" s="1979" t="s">
        <v>317</v>
      </c>
      <c r="P447" s="1980" t="s">
        <v>323</v>
      </c>
      <c r="Q447" s="1981" t="s">
        <v>309</v>
      </c>
      <c r="R447" s="1982" t="s">
        <v>309</v>
      </c>
      <c r="S447" s="1983" t="s">
        <v>309</v>
      </c>
      <c r="T447" s="1984" t="s">
        <v>309</v>
      </c>
      <c r="U447" s="1985" t="s">
        <v>309</v>
      </c>
      <c r="V447" s="1986" t="s">
        <v>309</v>
      </c>
      <c r="W447" s="1987" t="s">
        <v>309</v>
      </c>
      <c r="X447" s="1988" t="s">
        <v>309</v>
      </c>
      <c r="Y447" s="1989" t="s">
        <v>309</v>
      </c>
      <c r="Z447" s="1990" t="s">
        <v>309</v>
      </c>
      <c r="AA447" s="1991" t="s">
        <v>309</v>
      </c>
      <c r="AB447" s="1992" t="s">
        <v>309</v>
      </c>
      <c r="AC447" s="1993" t="s">
        <v>309</v>
      </c>
      <c r="AD447" s="1994" t="s">
        <v>309</v>
      </c>
      <c r="AE447" s="1995">
        <v>0</v>
      </c>
      <c r="AF447" s="1996" t="s">
        <v>309</v>
      </c>
      <c r="AG447" s="1997" t="s">
        <v>309</v>
      </c>
    </row>
    <row r="448" spans="1:33" ht="16.5" customHeight="1">
      <c r="A448" s="1932" t="s">
        <v>1237</v>
      </c>
      <c r="B448" s="1933" t="s">
        <v>811</v>
      </c>
      <c r="C448" s="1934" t="s">
        <v>343</v>
      </c>
      <c r="D448" s="1935">
        <v>60000</v>
      </c>
      <c r="E448" s="1936">
        <v>0</v>
      </c>
      <c r="F448" s="1937">
        <v>2550.1</v>
      </c>
      <c r="G448" s="1938">
        <v>2550.1</v>
      </c>
      <c r="H448" s="1939" t="s">
        <v>344</v>
      </c>
      <c r="I448" s="1940">
        <v>0</v>
      </c>
      <c r="J448" s="1941">
        <v>2550.1</v>
      </c>
      <c r="K448" s="1942">
        <v>4.2501999999999998E-2</v>
      </c>
      <c r="L448" s="1943" t="s">
        <v>794</v>
      </c>
      <c r="M448" s="1944" t="s">
        <v>157</v>
      </c>
      <c r="N448" s="1945" t="s">
        <v>803</v>
      </c>
      <c r="O448" s="1946" t="s">
        <v>317</v>
      </c>
      <c r="P448" s="1947" t="s">
        <v>323</v>
      </c>
      <c r="Q448" s="1948" t="s">
        <v>309</v>
      </c>
      <c r="R448" s="1949" t="s">
        <v>309</v>
      </c>
      <c r="S448" s="1950" t="s">
        <v>309</v>
      </c>
      <c r="T448" s="1951" t="s">
        <v>309</v>
      </c>
      <c r="U448" s="1952" t="s">
        <v>309</v>
      </c>
      <c r="V448" s="1953" t="s">
        <v>309</v>
      </c>
      <c r="W448" s="1954" t="s">
        <v>309</v>
      </c>
      <c r="X448" s="1955" t="s">
        <v>309</v>
      </c>
      <c r="Y448" s="1956" t="s">
        <v>309</v>
      </c>
      <c r="Z448" s="1957" t="s">
        <v>309</v>
      </c>
      <c r="AA448" s="1958" t="s">
        <v>309</v>
      </c>
      <c r="AB448" s="1959" t="s">
        <v>309</v>
      </c>
      <c r="AC448" s="1960" t="s">
        <v>309</v>
      </c>
      <c r="AD448" s="1961" t="s">
        <v>309</v>
      </c>
      <c r="AE448" s="1962">
        <v>0</v>
      </c>
      <c r="AF448" s="1963" t="s">
        <v>309</v>
      </c>
      <c r="AG448" s="1964" t="s">
        <v>309</v>
      </c>
    </row>
    <row r="449" spans="1:33" ht="16.5" customHeight="1">
      <c r="A449" s="1965" t="s">
        <v>1238</v>
      </c>
      <c r="B449" s="1966" t="s">
        <v>811</v>
      </c>
      <c r="C449" s="1967" t="s">
        <v>343</v>
      </c>
      <c r="D449" s="1968">
        <v>205000</v>
      </c>
      <c r="E449" s="1969">
        <v>84516.75</v>
      </c>
      <c r="F449" s="1970">
        <v>84094.15</v>
      </c>
      <c r="G449" s="1971">
        <v>84094.15</v>
      </c>
      <c r="H449" s="1972" t="s">
        <v>344</v>
      </c>
      <c r="I449" s="1973">
        <v>0</v>
      </c>
      <c r="J449" s="1974">
        <v>84094.15</v>
      </c>
      <c r="K449" s="1975">
        <v>0.410215</v>
      </c>
      <c r="L449" s="1976" t="s">
        <v>778</v>
      </c>
      <c r="M449" s="1977" t="s">
        <v>157</v>
      </c>
      <c r="N449" s="1978" t="s">
        <v>605</v>
      </c>
      <c r="O449" s="1979" t="s">
        <v>317</v>
      </c>
      <c r="P449" s="1980" t="s">
        <v>323</v>
      </c>
      <c r="Q449" s="1981" t="s">
        <v>309</v>
      </c>
      <c r="R449" s="1982" t="s">
        <v>309</v>
      </c>
      <c r="S449" s="1983" t="s">
        <v>309</v>
      </c>
      <c r="T449" s="1984" t="s">
        <v>309</v>
      </c>
      <c r="U449" s="1985" t="s">
        <v>309</v>
      </c>
      <c r="V449" s="1986" t="s">
        <v>309</v>
      </c>
      <c r="W449" s="1987" t="s">
        <v>309</v>
      </c>
      <c r="X449" s="1988" t="s">
        <v>309</v>
      </c>
      <c r="Y449" s="1989" t="s">
        <v>309</v>
      </c>
      <c r="Z449" s="1990" t="s">
        <v>309</v>
      </c>
      <c r="AA449" s="1991" t="s">
        <v>309</v>
      </c>
      <c r="AB449" s="1992" t="s">
        <v>309</v>
      </c>
      <c r="AC449" s="1993" t="s">
        <v>309</v>
      </c>
      <c r="AD449" s="1994" t="s">
        <v>309</v>
      </c>
      <c r="AE449" s="1995">
        <v>0</v>
      </c>
      <c r="AF449" s="1996" t="s">
        <v>309</v>
      </c>
      <c r="AG449" s="1997" t="s">
        <v>309</v>
      </c>
    </row>
    <row r="450" spans="1:33" ht="16.5" customHeight="1">
      <c r="A450" s="1932" t="s">
        <v>1239</v>
      </c>
      <c r="B450" s="1933" t="s">
        <v>811</v>
      </c>
      <c r="C450" s="1934" t="s">
        <v>343</v>
      </c>
      <c r="D450" s="1935">
        <v>134000</v>
      </c>
      <c r="E450" s="1936">
        <v>90312.320000000007</v>
      </c>
      <c r="F450" s="1937">
        <v>89714.89</v>
      </c>
      <c r="G450" s="1938">
        <v>89714.89</v>
      </c>
      <c r="H450" s="1939" t="s">
        <v>344</v>
      </c>
      <c r="I450" s="1940">
        <v>0</v>
      </c>
      <c r="J450" s="1941">
        <v>89714.89</v>
      </c>
      <c r="K450" s="1942">
        <v>0.66951400000000005</v>
      </c>
      <c r="L450" s="1943" t="s">
        <v>742</v>
      </c>
      <c r="M450" s="1944" t="s">
        <v>157</v>
      </c>
      <c r="N450" s="1945" t="s">
        <v>803</v>
      </c>
      <c r="O450" s="1946" t="s">
        <v>317</v>
      </c>
      <c r="P450" s="1947" t="s">
        <v>323</v>
      </c>
      <c r="Q450" s="1948" t="s">
        <v>309</v>
      </c>
      <c r="R450" s="1949" t="s">
        <v>309</v>
      </c>
      <c r="S450" s="1950" t="s">
        <v>309</v>
      </c>
      <c r="T450" s="1951" t="s">
        <v>309</v>
      </c>
      <c r="U450" s="1952" t="s">
        <v>309</v>
      </c>
      <c r="V450" s="1953" t="s">
        <v>309</v>
      </c>
      <c r="W450" s="1954" t="s">
        <v>309</v>
      </c>
      <c r="X450" s="1955" t="s">
        <v>309</v>
      </c>
      <c r="Y450" s="1956" t="s">
        <v>309</v>
      </c>
      <c r="Z450" s="1957" t="s">
        <v>309</v>
      </c>
      <c r="AA450" s="1958" t="s">
        <v>309</v>
      </c>
      <c r="AB450" s="1959" t="s">
        <v>309</v>
      </c>
      <c r="AC450" s="1960" t="s">
        <v>309</v>
      </c>
      <c r="AD450" s="1961" t="s">
        <v>309</v>
      </c>
      <c r="AE450" s="1962">
        <v>0</v>
      </c>
      <c r="AF450" s="1963" t="s">
        <v>309</v>
      </c>
      <c r="AG450" s="1964" t="s">
        <v>309</v>
      </c>
    </row>
    <row r="451" spans="1:33" ht="16.5" customHeight="1">
      <c r="A451" s="1965" t="s">
        <v>1240</v>
      </c>
      <c r="B451" s="1966" t="s">
        <v>799</v>
      </c>
      <c r="C451" s="1967" t="s">
        <v>343</v>
      </c>
      <c r="D451" s="1968">
        <v>93000</v>
      </c>
      <c r="E451" s="1969">
        <v>67433.34</v>
      </c>
      <c r="F451" s="1970">
        <v>66441</v>
      </c>
      <c r="G451" s="1971">
        <v>66441</v>
      </c>
      <c r="H451" s="1972" t="s">
        <v>344</v>
      </c>
      <c r="I451" s="1973">
        <v>0</v>
      </c>
      <c r="J451" s="1974">
        <v>66441</v>
      </c>
      <c r="K451" s="1975">
        <v>0.71441900000000003</v>
      </c>
      <c r="L451" s="1976" t="s">
        <v>794</v>
      </c>
      <c r="M451" s="1977" t="s">
        <v>157</v>
      </c>
      <c r="N451" s="1978" t="s">
        <v>801</v>
      </c>
      <c r="O451" s="1979" t="s">
        <v>317</v>
      </c>
      <c r="P451" s="1980" t="s">
        <v>323</v>
      </c>
      <c r="Q451" s="1981" t="s">
        <v>309</v>
      </c>
      <c r="R451" s="1982" t="s">
        <v>309</v>
      </c>
      <c r="S451" s="1983" t="s">
        <v>309</v>
      </c>
      <c r="T451" s="1984" t="s">
        <v>309</v>
      </c>
      <c r="U451" s="1985" t="s">
        <v>309</v>
      </c>
      <c r="V451" s="1986" t="s">
        <v>309</v>
      </c>
      <c r="W451" s="1987" t="s">
        <v>309</v>
      </c>
      <c r="X451" s="1988" t="s">
        <v>309</v>
      </c>
      <c r="Y451" s="1989" t="s">
        <v>309</v>
      </c>
      <c r="Z451" s="1990" t="s">
        <v>309</v>
      </c>
      <c r="AA451" s="1991" t="s">
        <v>309</v>
      </c>
      <c r="AB451" s="1992" t="s">
        <v>309</v>
      </c>
      <c r="AC451" s="1993" t="s">
        <v>309</v>
      </c>
      <c r="AD451" s="1994" t="s">
        <v>309</v>
      </c>
      <c r="AE451" s="1995">
        <v>0</v>
      </c>
      <c r="AF451" s="1996" t="s">
        <v>309</v>
      </c>
      <c r="AG451" s="1997" t="s">
        <v>309</v>
      </c>
    </row>
    <row r="452" spans="1:33" ht="16.5" customHeight="1">
      <c r="A452" s="1932" t="s">
        <v>1241</v>
      </c>
      <c r="B452" s="1933" t="s">
        <v>799</v>
      </c>
      <c r="C452" s="1934" t="s">
        <v>343</v>
      </c>
      <c r="D452" s="1935">
        <v>47000</v>
      </c>
      <c r="E452" s="1936">
        <v>22249.01</v>
      </c>
      <c r="F452" s="1937">
        <v>22077.87</v>
      </c>
      <c r="G452" s="1938">
        <v>22077.87</v>
      </c>
      <c r="H452" s="1939" t="s">
        <v>344</v>
      </c>
      <c r="I452" s="1940">
        <v>0</v>
      </c>
      <c r="J452" s="1941">
        <v>22077.87</v>
      </c>
      <c r="K452" s="1942">
        <v>0.46974199999999999</v>
      </c>
      <c r="L452" s="1943" t="s">
        <v>794</v>
      </c>
      <c r="M452" s="1944" t="s">
        <v>157</v>
      </c>
      <c r="N452" s="1945" t="s">
        <v>646</v>
      </c>
      <c r="O452" s="1946" t="s">
        <v>317</v>
      </c>
      <c r="P452" s="1947" t="s">
        <v>323</v>
      </c>
      <c r="Q452" s="1948" t="s">
        <v>309</v>
      </c>
      <c r="R452" s="1949" t="s">
        <v>309</v>
      </c>
      <c r="S452" s="1950" t="s">
        <v>309</v>
      </c>
      <c r="T452" s="1951" t="s">
        <v>309</v>
      </c>
      <c r="U452" s="1952" t="s">
        <v>309</v>
      </c>
      <c r="V452" s="1953" t="s">
        <v>309</v>
      </c>
      <c r="W452" s="1954" t="s">
        <v>309</v>
      </c>
      <c r="X452" s="1955" t="s">
        <v>309</v>
      </c>
      <c r="Y452" s="1956" t="s">
        <v>309</v>
      </c>
      <c r="Z452" s="1957" t="s">
        <v>309</v>
      </c>
      <c r="AA452" s="1958" t="s">
        <v>309</v>
      </c>
      <c r="AB452" s="1959" t="s">
        <v>309</v>
      </c>
      <c r="AC452" s="1960" t="s">
        <v>309</v>
      </c>
      <c r="AD452" s="1961" t="s">
        <v>309</v>
      </c>
      <c r="AE452" s="1962">
        <v>0</v>
      </c>
      <c r="AF452" s="1963" t="s">
        <v>309</v>
      </c>
      <c r="AG452" s="1964" t="s">
        <v>309</v>
      </c>
    </row>
    <row r="453" spans="1:33" ht="16.5" customHeight="1">
      <c r="A453" s="1965" t="s">
        <v>1242</v>
      </c>
      <c r="B453" s="1966" t="s">
        <v>799</v>
      </c>
      <c r="C453" s="1967" t="s">
        <v>343</v>
      </c>
      <c r="D453" s="1968">
        <v>107600</v>
      </c>
      <c r="E453" s="1969">
        <v>77821.600000000006</v>
      </c>
      <c r="F453" s="1970">
        <v>76741.77</v>
      </c>
      <c r="G453" s="1971">
        <v>76741.77</v>
      </c>
      <c r="H453" s="1972" t="s">
        <v>344</v>
      </c>
      <c r="I453" s="1973">
        <v>0</v>
      </c>
      <c r="J453" s="1974">
        <v>76741.77</v>
      </c>
      <c r="K453" s="1975">
        <v>0.71321299999999999</v>
      </c>
      <c r="L453" s="1976" t="s">
        <v>740</v>
      </c>
      <c r="M453" s="1977" t="s">
        <v>157</v>
      </c>
      <c r="N453" s="1978" t="s">
        <v>646</v>
      </c>
      <c r="O453" s="1979" t="s">
        <v>317</v>
      </c>
      <c r="P453" s="1980" t="s">
        <v>323</v>
      </c>
      <c r="Q453" s="1981" t="s">
        <v>309</v>
      </c>
      <c r="R453" s="1982" t="s">
        <v>309</v>
      </c>
      <c r="S453" s="1983" t="s">
        <v>309</v>
      </c>
      <c r="T453" s="1984" t="s">
        <v>309</v>
      </c>
      <c r="U453" s="1985" t="s">
        <v>309</v>
      </c>
      <c r="V453" s="1986" t="s">
        <v>309</v>
      </c>
      <c r="W453" s="1987" t="s">
        <v>309</v>
      </c>
      <c r="X453" s="1988" t="s">
        <v>309</v>
      </c>
      <c r="Y453" s="1989" t="s">
        <v>309</v>
      </c>
      <c r="Z453" s="1990" t="s">
        <v>309</v>
      </c>
      <c r="AA453" s="1991" t="s">
        <v>309</v>
      </c>
      <c r="AB453" s="1992" t="s">
        <v>309</v>
      </c>
      <c r="AC453" s="1993" t="s">
        <v>309</v>
      </c>
      <c r="AD453" s="1994" t="s">
        <v>309</v>
      </c>
      <c r="AE453" s="1995">
        <v>0</v>
      </c>
      <c r="AF453" s="1996" t="s">
        <v>309</v>
      </c>
      <c r="AG453" s="1997" t="s">
        <v>309</v>
      </c>
    </row>
    <row r="454" spans="1:33" ht="16.5" customHeight="1">
      <c r="A454" s="1932" t="s">
        <v>1243</v>
      </c>
      <c r="B454" s="1933" t="s">
        <v>845</v>
      </c>
      <c r="C454" s="1934" t="s">
        <v>343</v>
      </c>
      <c r="D454" s="1935">
        <v>120000</v>
      </c>
      <c r="E454" s="1936">
        <v>86608.2</v>
      </c>
      <c r="F454" s="1937">
        <v>86024.67</v>
      </c>
      <c r="G454" s="1938">
        <v>86024.67</v>
      </c>
      <c r="H454" s="1939" t="s">
        <v>344</v>
      </c>
      <c r="I454" s="1940">
        <v>0</v>
      </c>
      <c r="J454" s="1941">
        <v>86024.67</v>
      </c>
      <c r="K454" s="1942">
        <v>0.71687199999999995</v>
      </c>
      <c r="L454" s="1943" t="s">
        <v>738</v>
      </c>
      <c r="M454" s="1944" t="s">
        <v>157</v>
      </c>
      <c r="N454" s="1945" t="s">
        <v>803</v>
      </c>
      <c r="O454" s="1946" t="s">
        <v>317</v>
      </c>
      <c r="P454" s="1947" t="s">
        <v>323</v>
      </c>
      <c r="Q454" s="1948" t="s">
        <v>309</v>
      </c>
      <c r="R454" s="1949" t="s">
        <v>309</v>
      </c>
      <c r="S454" s="1950" t="s">
        <v>309</v>
      </c>
      <c r="T454" s="1951" t="s">
        <v>309</v>
      </c>
      <c r="U454" s="1952" t="s">
        <v>309</v>
      </c>
      <c r="V454" s="1953" t="s">
        <v>309</v>
      </c>
      <c r="W454" s="1954" t="s">
        <v>309</v>
      </c>
      <c r="X454" s="1955" t="s">
        <v>309</v>
      </c>
      <c r="Y454" s="1956" t="s">
        <v>309</v>
      </c>
      <c r="Z454" s="1957" t="s">
        <v>309</v>
      </c>
      <c r="AA454" s="1958" t="s">
        <v>309</v>
      </c>
      <c r="AB454" s="1959" t="s">
        <v>309</v>
      </c>
      <c r="AC454" s="1960" t="s">
        <v>309</v>
      </c>
      <c r="AD454" s="1961" t="s">
        <v>309</v>
      </c>
      <c r="AE454" s="1962">
        <v>0</v>
      </c>
      <c r="AF454" s="1963" t="s">
        <v>309</v>
      </c>
      <c r="AG454" s="1964" t="s">
        <v>309</v>
      </c>
    </row>
    <row r="455" spans="1:33" ht="16.5" customHeight="1">
      <c r="A455" s="1965" t="s">
        <v>1244</v>
      </c>
      <c r="B455" s="1966" t="s">
        <v>845</v>
      </c>
      <c r="C455" s="1967" t="s">
        <v>343</v>
      </c>
      <c r="D455" s="1968">
        <v>104900</v>
      </c>
      <c r="E455" s="1969">
        <v>22395.13</v>
      </c>
      <c r="F455" s="1970">
        <v>22441.98</v>
      </c>
      <c r="G455" s="1971">
        <v>22441.98</v>
      </c>
      <c r="H455" s="1972" t="s">
        <v>344</v>
      </c>
      <c r="I455" s="1973">
        <v>0</v>
      </c>
      <c r="J455" s="1974">
        <v>22441.98</v>
      </c>
      <c r="K455" s="1975">
        <v>0.21393699999999999</v>
      </c>
      <c r="L455" s="1976" t="s">
        <v>736</v>
      </c>
      <c r="M455" s="1977" t="s">
        <v>157</v>
      </c>
      <c r="N455" s="1978" t="s">
        <v>803</v>
      </c>
      <c r="O455" s="1979" t="s">
        <v>317</v>
      </c>
      <c r="P455" s="1980" t="s">
        <v>323</v>
      </c>
      <c r="Q455" s="1981" t="s">
        <v>309</v>
      </c>
      <c r="R455" s="1982" t="s">
        <v>309</v>
      </c>
      <c r="S455" s="1983" t="s">
        <v>309</v>
      </c>
      <c r="T455" s="1984" t="s">
        <v>309</v>
      </c>
      <c r="U455" s="1985" t="s">
        <v>309</v>
      </c>
      <c r="V455" s="1986" t="s">
        <v>309</v>
      </c>
      <c r="W455" s="1987" t="s">
        <v>309</v>
      </c>
      <c r="X455" s="1988" t="s">
        <v>309</v>
      </c>
      <c r="Y455" s="1989" t="s">
        <v>309</v>
      </c>
      <c r="Z455" s="1990" t="s">
        <v>309</v>
      </c>
      <c r="AA455" s="1991" t="s">
        <v>309</v>
      </c>
      <c r="AB455" s="1992" t="s">
        <v>309</v>
      </c>
      <c r="AC455" s="1993" t="s">
        <v>309</v>
      </c>
      <c r="AD455" s="1994" t="s">
        <v>309</v>
      </c>
      <c r="AE455" s="1995">
        <v>0</v>
      </c>
      <c r="AF455" s="1996" t="s">
        <v>309</v>
      </c>
      <c r="AG455" s="1997" t="s">
        <v>309</v>
      </c>
    </row>
    <row r="456" spans="1:33" ht="16.5" customHeight="1">
      <c r="A456" s="1932" t="s">
        <v>1245</v>
      </c>
      <c r="B456" s="1933" t="s">
        <v>845</v>
      </c>
      <c r="C456" s="1934" t="s">
        <v>343</v>
      </c>
      <c r="D456" s="1935">
        <v>211040</v>
      </c>
      <c r="E456" s="1936">
        <v>155635.03</v>
      </c>
      <c r="F456" s="1937">
        <v>153550.84</v>
      </c>
      <c r="G456" s="1938">
        <v>153550.84</v>
      </c>
      <c r="H456" s="1939" t="s">
        <v>344</v>
      </c>
      <c r="I456" s="1940">
        <v>0</v>
      </c>
      <c r="J456" s="1941">
        <v>153550.84</v>
      </c>
      <c r="K456" s="1942">
        <v>0.72759099999999999</v>
      </c>
      <c r="L456" s="1943" t="s">
        <v>778</v>
      </c>
      <c r="M456" s="1944" t="s">
        <v>157</v>
      </c>
      <c r="N456" s="1945" t="s">
        <v>801</v>
      </c>
      <c r="O456" s="1946" t="s">
        <v>317</v>
      </c>
      <c r="P456" s="1947" t="s">
        <v>323</v>
      </c>
      <c r="Q456" s="1948" t="s">
        <v>309</v>
      </c>
      <c r="R456" s="1949" t="s">
        <v>309</v>
      </c>
      <c r="S456" s="1950" t="s">
        <v>309</v>
      </c>
      <c r="T456" s="1951" t="s">
        <v>309</v>
      </c>
      <c r="U456" s="1952" t="s">
        <v>309</v>
      </c>
      <c r="V456" s="1953" t="s">
        <v>309</v>
      </c>
      <c r="W456" s="1954" t="s">
        <v>309</v>
      </c>
      <c r="X456" s="1955" t="s">
        <v>309</v>
      </c>
      <c r="Y456" s="1956" t="s">
        <v>309</v>
      </c>
      <c r="Z456" s="1957" t="s">
        <v>309</v>
      </c>
      <c r="AA456" s="1958" t="s">
        <v>309</v>
      </c>
      <c r="AB456" s="1959" t="s">
        <v>309</v>
      </c>
      <c r="AC456" s="1960" t="s">
        <v>309</v>
      </c>
      <c r="AD456" s="1961" t="s">
        <v>309</v>
      </c>
      <c r="AE456" s="1962">
        <v>0</v>
      </c>
      <c r="AF456" s="1963" t="s">
        <v>309</v>
      </c>
      <c r="AG456" s="1964" t="s">
        <v>309</v>
      </c>
    </row>
    <row r="457" spans="1:33" ht="16.5" customHeight="1">
      <c r="A457" s="1965" t="s">
        <v>1246</v>
      </c>
      <c r="B457" s="1966" t="s">
        <v>845</v>
      </c>
      <c r="C457" s="1967" t="s">
        <v>343</v>
      </c>
      <c r="D457" s="1968">
        <v>98000</v>
      </c>
      <c r="E457" s="1969">
        <v>49129.63</v>
      </c>
      <c r="F457" s="1970">
        <v>48690.559999999998</v>
      </c>
      <c r="G457" s="1971">
        <v>48690.559999999998</v>
      </c>
      <c r="H457" s="1972" t="s">
        <v>344</v>
      </c>
      <c r="I457" s="1973">
        <v>0</v>
      </c>
      <c r="J457" s="1974">
        <v>48690.559999999998</v>
      </c>
      <c r="K457" s="1975">
        <v>0.49684200000000001</v>
      </c>
      <c r="L457" s="1976" t="s">
        <v>778</v>
      </c>
      <c r="M457" s="1977" t="s">
        <v>157</v>
      </c>
      <c r="N457" s="1978" t="s">
        <v>801</v>
      </c>
      <c r="O457" s="1979" t="s">
        <v>317</v>
      </c>
      <c r="P457" s="1980" t="s">
        <v>323</v>
      </c>
      <c r="Q457" s="1981" t="s">
        <v>309</v>
      </c>
      <c r="R457" s="1982" t="s">
        <v>309</v>
      </c>
      <c r="S457" s="1983" t="s">
        <v>309</v>
      </c>
      <c r="T457" s="1984" t="s">
        <v>309</v>
      </c>
      <c r="U457" s="1985" t="s">
        <v>309</v>
      </c>
      <c r="V457" s="1986" t="s">
        <v>309</v>
      </c>
      <c r="W457" s="1987" t="s">
        <v>309</v>
      </c>
      <c r="X457" s="1988" t="s">
        <v>309</v>
      </c>
      <c r="Y457" s="1989" t="s">
        <v>309</v>
      </c>
      <c r="Z457" s="1990" t="s">
        <v>309</v>
      </c>
      <c r="AA457" s="1991" t="s">
        <v>309</v>
      </c>
      <c r="AB457" s="1992" t="s">
        <v>309</v>
      </c>
      <c r="AC457" s="1993" t="s">
        <v>309</v>
      </c>
      <c r="AD457" s="1994" t="s">
        <v>309</v>
      </c>
      <c r="AE457" s="1995">
        <v>0</v>
      </c>
      <c r="AF457" s="1996" t="s">
        <v>309</v>
      </c>
      <c r="AG457" s="1997" t="s">
        <v>309</v>
      </c>
    </row>
    <row r="458" spans="1:33" ht="16.5" customHeight="1">
      <c r="A458" s="1932" t="s">
        <v>1247</v>
      </c>
      <c r="B458" s="1933" t="s">
        <v>814</v>
      </c>
      <c r="C458" s="1934" t="s">
        <v>343</v>
      </c>
      <c r="D458" s="1935">
        <v>170000</v>
      </c>
      <c r="E458" s="1936">
        <v>89181.43</v>
      </c>
      <c r="F458" s="1937">
        <v>88736.44</v>
      </c>
      <c r="G458" s="1938">
        <v>88736.44</v>
      </c>
      <c r="H458" s="1939" t="s">
        <v>344</v>
      </c>
      <c r="I458" s="1940">
        <v>0</v>
      </c>
      <c r="J458" s="1941">
        <v>88736.44</v>
      </c>
      <c r="K458" s="1942">
        <v>0.52197899999999997</v>
      </c>
      <c r="L458" s="1943" t="s">
        <v>794</v>
      </c>
      <c r="M458" s="1944" t="s">
        <v>157</v>
      </c>
      <c r="N458" s="1945" t="s">
        <v>605</v>
      </c>
      <c r="O458" s="1946" t="s">
        <v>317</v>
      </c>
      <c r="P458" s="1947" t="s">
        <v>323</v>
      </c>
      <c r="Q458" s="1948" t="s">
        <v>309</v>
      </c>
      <c r="R458" s="1949" t="s">
        <v>309</v>
      </c>
      <c r="S458" s="1950" t="s">
        <v>309</v>
      </c>
      <c r="T458" s="1951" t="s">
        <v>309</v>
      </c>
      <c r="U458" s="1952" t="s">
        <v>309</v>
      </c>
      <c r="V458" s="1953" t="s">
        <v>309</v>
      </c>
      <c r="W458" s="1954" t="s">
        <v>309</v>
      </c>
      <c r="X458" s="1955" t="s">
        <v>309</v>
      </c>
      <c r="Y458" s="1956" t="s">
        <v>309</v>
      </c>
      <c r="Z458" s="1957" t="s">
        <v>309</v>
      </c>
      <c r="AA458" s="1958" t="s">
        <v>309</v>
      </c>
      <c r="AB458" s="1959" t="s">
        <v>309</v>
      </c>
      <c r="AC458" s="1960" t="s">
        <v>309</v>
      </c>
      <c r="AD458" s="1961" t="s">
        <v>309</v>
      </c>
      <c r="AE458" s="1962">
        <v>0</v>
      </c>
      <c r="AF458" s="1963" t="s">
        <v>309</v>
      </c>
      <c r="AG458" s="1964" t="s">
        <v>309</v>
      </c>
    </row>
    <row r="459" spans="1:33" ht="16.5" customHeight="1">
      <c r="A459" s="1965" t="s">
        <v>1248</v>
      </c>
      <c r="B459" s="1966" t="s">
        <v>813</v>
      </c>
      <c r="C459" s="1967" t="s">
        <v>343</v>
      </c>
      <c r="D459" s="1968">
        <v>157998.9</v>
      </c>
      <c r="E459" s="1969">
        <v>95585.7</v>
      </c>
      <c r="F459" s="1970">
        <v>92343.41</v>
      </c>
      <c r="G459" s="1971">
        <v>92343.41</v>
      </c>
      <c r="H459" s="1972" t="s">
        <v>344</v>
      </c>
      <c r="I459" s="1973">
        <v>0</v>
      </c>
      <c r="J459" s="1974">
        <v>92343.41</v>
      </c>
      <c r="K459" s="1975">
        <v>0.58445599999999998</v>
      </c>
      <c r="L459" s="1976" t="s">
        <v>764</v>
      </c>
      <c r="M459" s="1977" t="s">
        <v>324</v>
      </c>
      <c r="N459" s="1978" t="s">
        <v>561</v>
      </c>
      <c r="O459" s="1979" t="s">
        <v>318</v>
      </c>
      <c r="P459" s="1980" t="s">
        <v>323</v>
      </c>
      <c r="Q459" s="1981" t="s">
        <v>309</v>
      </c>
      <c r="R459" s="1982" t="s">
        <v>309</v>
      </c>
      <c r="S459" s="1983" t="s">
        <v>309</v>
      </c>
      <c r="T459" s="1984" t="s">
        <v>309</v>
      </c>
      <c r="U459" s="1985" t="s">
        <v>309</v>
      </c>
      <c r="V459" s="1986" t="s">
        <v>309</v>
      </c>
      <c r="W459" s="1987" t="s">
        <v>309</v>
      </c>
      <c r="X459" s="1988" t="s">
        <v>309</v>
      </c>
      <c r="Y459" s="1989" t="s">
        <v>309</v>
      </c>
      <c r="Z459" s="1990" t="s">
        <v>309</v>
      </c>
      <c r="AA459" s="1991" t="s">
        <v>309</v>
      </c>
      <c r="AB459" s="1992" t="s">
        <v>309</v>
      </c>
      <c r="AC459" s="1993" t="s">
        <v>309</v>
      </c>
      <c r="AD459" s="1994" t="s">
        <v>309</v>
      </c>
      <c r="AE459" s="1995">
        <v>0</v>
      </c>
      <c r="AF459" s="1996" t="s">
        <v>309</v>
      </c>
      <c r="AG459" s="1997" t="s">
        <v>309</v>
      </c>
    </row>
    <row r="460" spans="1:33" ht="16.5" customHeight="1">
      <c r="A460" s="1932" t="s">
        <v>1249</v>
      </c>
      <c r="B460" s="1933" t="s">
        <v>813</v>
      </c>
      <c r="C460" s="1934" t="s">
        <v>343</v>
      </c>
      <c r="D460" s="1935">
        <v>230000</v>
      </c>
      <c r="E460" s="1936">
        <v>156039.79999999999</v>
      </c>
      <c r="F460" s="1937">
        <v>155044.1</v>
      </c>
      <c r="G460" s="1938">
        <v>155044.1</v>
      </c>
      <c r="H460" s="1939" t="s">
        <v>344</v>
      </c>
      <c r="I460" s="1940">
        <v>0</v>
      </c>
      <c r="J460" s="1941">
        <v>155044.1</v>
      </c>
      <c r="K460" s="1942">
        <v>0.67410499999999995</v>
      </c>
      <c r="L460" s="1943" t="s">
        <v>746</v>
      </c>
      <c r="M460" s="1944" t="s">
        <v>157</v>
      </c>
      <c r="N460" s="1945" t="s">
        <v>803</v>
      </c>
      <c r="O460" s="1946" t="s">
        <v>317</v>
      </c>
      <c r="P460" s="1947" t="s">
        <v>323</v>
      </c>
      <c r="Q460" s="1948" t="s">
        <v>309</v>
      </c>
      <c r="R460" s="1949" t="s">
        <v>309</v>
      </c>
      <c r="S460" s="1950" t="s">
        <v>309</v>
      </c>
      <c r="T460" s="1951" t="s">
        <v>309</v>
      </c>
      <c r="U460" s="1952" t="s">
        <v>309</v>
      </c>
      <c r="V460" s="1953" t="s">
        <v>309</v>
      </c>
      <c r="W460" s="1954" t="s">
        <v>309</v>
      </c>
      <c r="X460" s="1955" t="s">
        <v>309</v>
      </c>
      <c r="Y460" s="1956" t="s">
        <v>309</v>
      </c>
      <c r="Z460" s="1957" t="s">
        <v>309</v>
      </c>
      <c r="AA460" s="1958" t="s">
        <v>309</v>
      </c>
      <c r="AB460" s="1959" t="s">
        <v>309</v>
      </c>
      <c r="AC460" s="1960" t="s">
        <v>309</v>
      </c>
      <c r="AD460" s="1961" t="s">
        <v>309</v>
      </c>
      <c r="AE460" s="1962">
        <v>0</v>
      </c>
      <c r="AF460" s="1963" t="s">
        <v>309</v>
      </c>
      <c r="AG460" s="1964" t="s">
        <v>309</v>
      </c>
    </row>
    <row r="461" spans="1:33" ht="16.5" customHeight="1">
      <c r="A461" s="1965" t="s">
        <v>1250</v>
      </c>
      <c r="B461" s="1966" t="s">
        <v>813</v>
      </c>
      <c r="C461" s="1967" t="s">
        <v>343</v>
      </c>
      <c r="D461" s="1968">
        <v>128800</v>
      </c>
      <c r="E461" s="1969">
        <v>70727.199999999997</v>
      </c>
      <c r="F461" s="1970">
        <v>70509.509999999995</v>
      </c>
      <c r="G461" s="1971">
        <v>70509.509999999995</v>
      </c>
      <c r="H461" s="1972" t="s">
        <v>344</v>
      </c>
      <c r="I461" s="1973">
        <v>0</v>
      </c>
      <c r="J461" s="1974">
        <v>70509.509999999995</v>
      </c>
      <c r="K461" s="1975">
        <v>0.54743399999999998</v>
      </c>
      <c r="L461" s="1976" t="s">
        <v>778</v>
      </c>
      <c r="M461" s="1977" t="s">
        <v>157</v>
      </c>
      <c r="N461" s="1978" t="s">
        <v>803</v>
      </c>
      <c r="O461" s="1979" t="s">
        <v>317</v>
      </c>
      <c r="P461" s="1980" t="s">
        <v>323</v>
      </c>
      <c r="Q461" s="1981" t="s">
        <v>309</v>
      </c>
      <c r="R461" s="1982" t="s">
        <v>309</v>
      </c>
      <c r="S461" s="1983" t="s">
        <v>309</v>
      </c>
      <c r="T461" s="1984" t="s">
        <v>309</v>
      </c>
      <c r="U461" s="1985" t="s">
        <v>309</v>
      </c>
      <c r="V461" s="1986" t="s">
        <v>309</v>
      </c>
      <c r="W461" s="1987" t="s">
        <v>309</v>
      </c>
      <c r="X461" s="1988" t="s">
        <v>309</v>
      </c>
      <c r="Y461" s="1989" t="s">
        <v>309</v>
      </c>
      <c r="Z461" s="1990" t="s">
        <v>309</v>
      </c>
      <c r="AA461" s="1991" t="s">
        <v>309</v>
      </c>
      <c r="AB461" s="1992" t="s">
        <v>309</v>
      </c>
      <c r="AC461" s="1993" t="s">
        <v>309</v>
      </c>
      <c r="AD461" s="1994" t="s">
        <v>309</v>
      </c>
      <c r="AE461" s="1995">
        <v>10000</v>
      </c>
      <c r="AF461" s="1996" t="s">
        <v>309</v>
      </c>
      <c r="AG461" s="1997" t="s">
        <v>309</v>
      </c>
    </row>
    <row r="462" spans="1:33" ht="16.5" customHeight="1">
      <c r="A462" s="1932" t="s">
        <v>1251</v>
      </c>
      <c r="B462" s="1933" t="s">
        <v>855</v>
      </c>
      <c r="C462" s="1934" t="s">
        <v>343</v>
      </c>
      <c r="D462" s="1935">
        <v>71597.899999999994</v>
      </c>
      <c r="E462" s="1936">
        <v>45282.67</v>
      </c>
      <c r="F462" s="1937">
        <v>43770.67</v>
      </c>
      <c r="G462" s="1938">
        <v>43770.67</v>
      </c>
      <c r="H462" s="1939" t="s">
        <v>344</v>
      </c>
      <c r="I462" s="1940">
        <v>0</v>
      </c>
      <c r="J462" s="1941">
        <v>43770.67</v>
      </c>
      <c r="K462" s="1942">
        <v>0.61133999999999999</v>
      </c>
      <c r="L462" s="1943" t="s">
        <v>764</v>
      </c>
      <c r="M462" s="1944" t="s">
        <v>324</v>
      </c>
      <c r="N462" s="1945" t="s">
        <v>561</v>
      </c>
      <c r="O462" s="1946" t="s">
        <v>318</v>
      </c>
      <c r="P462" s="1947" t="s">
        <v>323</v>
      </c>
      <c r="Q462" s="1948" t="s">
        <v>309</v>
      </c>
      <c r="R462" s="1949" t="s">
        <v>309</v>
      </c>
      <c r="S462" s="1950" t="s">
        <v>309</v>
      </c>
      <c r="T462" s="1951" t="s">
        <v>309</v>
      </c>
      <c r="U462" s="1952" t="s">
        <v>309</v>
      </c>
      <c r="V462" s="1953" t="s">
        <v>309</v>
      </c>
      <c r="W462" s="1954" t="s">
        <v>309</v>
      </c>
      <c r="X462" s="1955" t="s">
        <v>309</v>
      </c>
      <c r="Y462" s="1956" t="s">
        <v>309</v>
      </c>
      <c r="Z462" s="1957" t="s">
        <v>309</v>
      </c>
      <c r="AA462" s="1958" t="s">
        <v>309</v>
      </c>
      <c r="AB462" s="1959" t="s">
        <v>309</v>
      </c>
      <c r="AC462" s="1960" t="s">
        <v>309</v>
      </c>
      <c r="AD462" s="1961" t="s">
        <v>309</v>
      </c>
      <c r="AE462" s="1962">
        <v>0</v>
      </c>
      <c r="AF462" s="1963" t="s">
        <v>309</v>
      </c>
      <c r="AG462" s="1964" t="s">
        <v>309</v>
      </c>
    </row>
    <row r="463" spans="1:33" ht="16.5" customHeight="1">
      <c r="A463" s="1965" t="s">
        <v>1252</v>
      </c>
      <c r="B463" s="1966" t="s">
        <v>855</v>
      </c>
      <c r="C463" s="1967" t="s">
        <v>343</v>
      </c>
      <c r="D463" s="1968">
        <v>133000</v>
      </c>
      <c r="E463" s="1969">
        <v>102762.71</v>
      </c>
      <c r="F463" s="1970">
        <v>101879.08</v>
      </c>
      <c r="G463" s="1971">
        <v>101879.08</v>
      </c>
      <c r="H463" s="1972" t="s">
        <v>344</v>
      </c>
      <c r="I463" s="1973">
        <v>0</v>
      </c>
      <c r="J463" s="1974">
        <v>101879.08</v>
      </c>
      <c r="K463" s="1975">
        <v>0.76600800000000002</v>
      </c>
      <c r="L463" s="1976" t="s">
        <v>794</v>
      </c>
      <c r="M463" s="1977" t="s">
        <v>157</v>
      </c>
      <c r="N463" s="1978" t="s">
        <v>803</v>
      </c>
      <c r="O463" s="1979" t="s">
        <v>317</v>
      </c>
      <c r="P463" s="1980" t="s">
        <v>323</v>
      </c>
      <c r="Q463" s="1981" t="s">
        <v>309</v>
      </c>
      <c r="R463" s="1982" t="s">
        <v>309</v>
      </c>
      <c r="S463" s="1983" t="s">
        <v>309</v>
      </c>
      <c r="T463" s="1984" t="s">
        <v>309</v>
      </c>
      <c r="U463" s="1985" t="s">
        <v>309</v>
      </c>
      <c r="V463" s="1986" t="s">
        <v>309</v>
      </c>
      <c r="W463" s="1987" t="s">
        <v>309</v>
      </c>
      <c r="X463" s="1988" t="s">
        <v>309</v>
      </c>
      <c r="Y463" s="1989" t="s">
        <v>309</v>
      </c>
      <c r="Z463" s="1990" t="s">
        <v>309</v>
      </c>
      <c r="AA463" s="1991" t="s">
        <v>309</v>
      </c>
      <c r="AB463" s="1992" t="s">
        <v>309</v>
      </c>
      <c r="AC463" s="1993" t="s">
        <v>309</v>
      </c>
      <c r="AD463" s="1994" t="s">
        <v>309</v>
      </c>
      <c r="AE463" s="1995">
        <v>0</v>
      </c>
      <c r="AF463" s="1996" t="s">
        <v>309</v>
      </c>
      <c r="AG463" s="1997" t="s">
        <v>309</v>
      </c>
    </row>
    <row r="464" spans="1:33" ht="16.5" customHeight="1">
      <c r="A464" s="1932" t="s">
        <v>1253</v>
      </c>
      <c r="B464" s="1933" t="s">
        <v>859</v>
      </c>
      <c r="C464" s="1934" t="s">
        <v>343</v>
      </c>
      <c r="D464" s="1935">
        <v>56033.8</v>
      </c>
      <c r="E464" s="1936">
        <v>37014.879999999997</v>
      </c>
      <c r="F464" s="1937">
        <v>35757.58</v>
      </c>
      <c r="G464" s="1938">
        <v>35757.58</v>
      </c>
      <c r="H464" s="1939" t="s">
        <v>344</v>
      </c>
      <c r="I464" s="1940">
        <v>0</v>
      </c>
      <c r="J464" s="1941">
        <v>35757.58</v>
      </c>
      <c r="K464" s="1942">
        <v>0.63814300000000002</v>
      </c>
      <c r="L464" s="1943" t="s">
        <v>744</v>
      </c>
      <c r="M464" s="1944" t="s">
        <v>324</v>
      </c>
      <c r="N464" s="1945" t="s">
        <v>561</v>
      </c>
      <c r="O464" s="1946" t="s">
        <v>318</v>
      </c>
      <c r="P464" s="1947" t="s">
        <v>323</v>
      </c>
      <c r="Q464" s="1948" t="s">
        <v>309</v>
      </c>
      <c r="R464" s="1949" t="s">
        <v>309</v>
      </c>
      <c r="S464" s="1950" t="s">
        <v>309</v>
      </c>
      <c r="T464" s="1951" t="s">
        <v>309</v>
      </c>
      <c r="U464" s="1952" t="s">
        <v>309</v>
      </c>
      <c r="V464" s="1953" t="s">
        <v>309</v>
      </c>
      <c r="W464" s="1954" t="s">
        <v>309</v>
      </c>
      <c r="X464" s="1955" t="s">
        <v>309</v>
      </c>
      <c r="Y464" s="1956" t="s">
        <v>309</v>
      </c>
      <c r="Z464" s="1957" t="s">
        <v>309</v>
      </c>
      <c r="AA464" s="1958" t="s">
        <v>309</v>
      </c>
      <c r="AB464" s="1959" t="s">
        <v>309</v>
      </c>
      <c r="AC464" s="1960" t="s">
        <v>309</v>
      </c>
      <c r="AD464" s="1961" t="s">
        <v>309</v>
      </c>
      <c r="AE464" s="1962">
        <v>0</v>
      </c>
      <c r="AF464" s="1963" t="s">
        <v>309</v>
      </c>
      <c r="AG464" s="1964" t="s">
        <v>309</v>
      </c>
    </row>
    <row r="465" spans="1:33" ht="16.5" customHeight="1">
      <c r="A465" s="1965" t="s">
        <v>1254</v>
      </c>
      <c r="B465" s="1966" t="s">
        <v>802</v>
      </c>
      <c r="C465" s="1967" t="s">
        <v>343</v>
      </c>
      <c r="D465" s="1968">
        <v>271760</v>
      </c>
      <c r="E465" s="1969">
        <v>220289.45</v>
      </c>
      <c r="F465" s="1970">
        <v>217644.61</v>
      </c>
      <c r="G465" s="1971">
        <v>217644.61</v>
      </c>
      <c r="H465" s="1972" t="s">
        <v>344</v>
      </c>
      <c r="I465" s="1973">
        <v>0</v>
      </c>
      <c r="J465" s="1974">
        <v>217644.61</v>
      </c>
      <c r="K465" s="1975">
        <v>0.800871</v>
      </c>
      <c r="L465" s="1976" t="s">
        <v>754</v>
      </c>
      <c r="M465" s="1977" t="s">
        <v>157</v>
      </c>
      <c r="N465" s="1978" t="s">
        <v>605</v>
      </c>
      <c r="O465" s="1979" t="s">
        <v>317</v>
      </c>
      <c r="P465" s="1980" t="s">
        <v>323</v>
      </c>
      <c r="Q465" s="1981" t="s">
        <v>309</v>
      </c>
      <c r="R465" s="1982" t="s">
        <v>309</v>
      </c>
      <c r="S465" s="1983" t="s">
        <v>309</v>
      </c>
      <c r="T465" s="1984" t="s">
        <v>309</v>
      </c>
      <c r="U465" s="1985" t="s">
        <v>309</v>
      </c>
      <c r="V465" s="1986" t="s">
        <v>309</v>
      </c>
      <c r="W465" s="1987" t="s">
        <v>309</v>
      </c>
      <c r="X465" s="1988" t="s">
        <v>309</v>
      </c>
      <c r="Y465" s="1989" t="s">
        <v>309</v>
      </c>
      <c r="Z465" s="1990" t="s">
        <v>309</v>
      </c>
      <c r="AA465" s="1991" t="s">
        <v>309</v>
      </c>
      <c r="AB465" s="1992" t="s">
        <v>309</v>
      </c>
      <c r="AC465" s="1993" t="s">
        <v>309</v>
      </c>
      <c r="AD465" s="1994" t="s">
        <v>309</v>
      </c>
      <c r="AE465" s="1995">
        <v>0</v>
      </c>
      <c r="AF465" s="1996" t="s">
        <v>309</v>
      </c>
      <c r="AG465" s="1997" t="s">
        <v>309</v>
      </c>
    </row>
    <row r="466" spans="1:33" ht="16.5" customHeight="1">
      <c r="A466" s="1932" t="s">
        <v>1255</v>
      </c>
      <c r="B466" s="1933" t="s">
        <v>802</v>
      </c>
      <c r="C466" s="1934" t="s">
        <v>343</v>
      </c>
      <c r="D466" s="1935">
        <v>60000</v>
      </c>
      <c r="E466" s="1936">
        <v>16629.189999999999</v>
      </c>
      <c r="F466" s="1937">
        <v>16835</v>
      </c>
      <c r="G466" s="1938">
        <v>16835</v>
      </c>
      <c r="H466" s="1939" t="s">
        <v>344</v>
      </c>
      <c r="I466" s="1940">
        <v>0</v>
      </c>
      <c r="J466" s="1941">
        <v>16835</v>
      </c>
      <c r="K466" s="1942">
        <v>0.28058300000000003</v>
      </c>
      <c r="L466" s="1943" t="s">
        <v>764</v>
      </c>
      <c r="M466" s="1944" t="s">
        <v>157</v>
      </c>
      <c r="N466" s="1945" t="s">
        <v>801</v>
      </c>
      <c r="O466" s="1946" t="s">
        <v>317</v>
      </c>
      <c r="P466" s="1947" t="s">
        <v>323</v>
      </c>
      <c r="Q466" s="1948" t="s">
        <v>309</v>
      </c>
      <c r="R466" s="1949" t="s">
        <v>309</v>
      </c>
      <c r="S466" s="1950" t="s">
        <v>309</v>
      </c>
      <c r="T466" s="1951" t="s">
        <v>309</v>
      </c>
      <c r="U466" s="1952" t="s">
        <v>309</v>
      </c>
      <c r="V466" s="1953" t="s">
        <v>309</v>
      </c>
      <c r="W466" s="1954" t="s">
        <v>309</v>
      </c>
      <c r="X466" s="1955" t="s">
        <v>309</v>
      </c>
      <c r="Y466" s="1956" t="s">
        <v>309</v>
      </c>
      <c r="Z466" s="1957" t="s">
        <v>309</v>
      </c>
      <c r="AA466" s="1958" t="s">
        <v>309</v>
      </c>
      <c r="AB466" s="1959" t="s">
        <v>309</v>
      </c>
      <c r="AC466" s="1960" t="s">
        <v>309</v>
      </c>
      <c r="AD466" s="1961" t="s">
        <v>309</v>
      </c>
      <c r="AE466" s="1962">
        <v>0</v>
      </c>
      <c r="AF466" s="1963" t="s">
        <v>309</v>
      </c>
      <c r="AG466" s="1964" t="s">
        <v>309</v>
      </c>
    </row>
    <row r="467" spans="1:33" ht="16.5" customHeight="1">
      <c r="A467" s="1965" t="s">
        <v>1256</v>
      </c>
      <c r="B467" s="1966" t="s">
        <v>804</v>
      </c>
      <c r="C467" s="1967" t="s">
        <v>343</v>
      </c>
      <c r="D467" s="1968">
        <v>97000</v>
      </c>
      <c r="E467" s="1969">
        <v>80655.570000000007</v>
      </c>
      <c r="F467" s="1970">
        <v>79461.75</v>
      </c>
      <c r="G467" s="1971">
        <v>79461.75</v>
      </c>
      <c r="H467" s="1972" t="s">
        <v>344</v>
      </c>
      <c r="I467" s="1973">
        <v>0</v>
      </c>
      <c r="J467" s="1974">
        <v>79461.75</v>
      </c>
      <c r="K467" s="1975">
        <v>0.81919299999999995</v>
      </c>
      <c r="L467" s="1976" t="s">
        <v>794</v>
      </c>
      <c r="M467" s="1977" t="s">
        <v>157</v>
      </c>
      <c r="N467" s="1978" t="s">
        <v>801</v>
      </c>
      <c r="O467" s="1979" t="s">
        <v>317</v>
      </c>
      <c r="P467" s="1980" t="s">
        <v>323</v>
      </c>
      <c r="Q467" s="1981" t="s">
        <v>309</v>
      </c>
      <c r="R467" s="1982" t="s">
        <v>309</v>
      </c>
      <c r="S467" s="1983" t="s">
        <v>309</v>
      </c>
      <c r="T467" s="1984" t="s">
        <v>309</v>
      </c>
      <c r="U467" s="1985" t="s">
        <v>309</v>
      </c>
      <c r="V467" s="1986" t="s">
        <v>309</v>
      </c>
      <c r="W467" s="1987" t="s">
        <v>309</v>
      </c>
      <c r="X467" s="1988" t="s">
        <v>309</v>
      </c>
      <c r="Y467" s="1989" t="s">
        <v>309</v>
      </c>
      <c r="Z467" s="1990" t="s">
        <v>309</v>
      </c>
      <c r="AA467" s="1991" t="s">
        <v>309</v>
      </c>
      <c r="AB467" s="1992" t="s">
        <v>309</v>
      </c>
      <c r="AC467" s="1993" t="s">
        <v>309</v>
      </c>
      <c r="AD467" s="1994" t="s">
        <v>309</v>
      </c>
      <c r="AE467" s="1995">
        <v>0</v>
      </c>
      <c r="AF467" s="1996" t="s">
        <v>309</v>
      </c>
      <c r="AG467" s="1997" t="s">
        <v>309</v>
      </c>
    </row>
    <row r="468" spans="1:33" ht="16.5" customHeight="1">
      <c r="A468" s="1932" t="s">
        <v>1257</v>
      </c>
      <c r="B468" s="1933" t="s">
        <v>804</v>
      </c>
      <c r="C468" s="1934" t="s">
        <v>343</v>
      </c>
      <c r="D468" s="1935">
        <v>147600</v>
      </c>
      <c r="E468" s="1936">
        <v>98499.02</v>
      </c>
      <c r="F468" s="1937">
        <v>97728.3</v>
      </c>
      <c r="G468" s="1938">
        <v>97728.3</v>
      </c>
      <c r="H468" s="1939" t="s">
        <v>344</v>
      </c>
      <c r="I468" s="1940">
        <v>0</v>
      </c>
      <c r="J468" s="1941">
        <v>97728.3</v>
      </c>
      <c r="K468" s="1942">
        <v>0.66211600000000004</v>
      </c>
      <c r="L468" s="1943" t="s">
        <v>762</v>
      </c>
      <c r="M468" s="1944" t="s">
        <v>157</v>
      </c>
      <c r="N468" s="1945" t="s">
        <v>801</v>
      </c>
      <c r="O468" s="1946" t="s">
        <v>317</v>
      </c>
      <c r="P468" s="1947" t="s">
        <v>323</v>
      </c>
      <c r="Q468" s="1948" t="s">
        <v>309</v>
      </c>
      <c r="R468" s="1949" t="s">
        <v>309</v>
      </c>
      <c r="S468" s="1950" t="s">
        <v>309</v>
      </c>
      <c r="T468" s="1951" t="s">
        <v>309</v>
      </c>
      <c r="U468" s="1952" t="s">
        <v>309</v>
      </c>
      <c r="V468" s="1953" t="s">
        <v>309</v>
      </c>
      <c r="W468" s="1954" t="s">
        <v>309</v>
      </c>
      <c r="X468" s="1955" t="s">
        <v>309</v>
      </c>
      <c r="Y468" s="1956" t="s">
        <v>309</v>
      </c>
      <c r="Z468" s="1957" t="s">
        <v>309</v>
      </c>
      <c r="AA468" s="1958" t="s">
        <v>309</v>
      </c>
      <c r="AB468" s="1959" t="s">
        <v>309</v>
      </c>
      <c r="AC468" s="1960" t="s">
        <v>309</v>
      </c>
      <c r="AD468" s="1961" t="s">
        <v>309</v>
      </c>
      <c r="AE468" s="1962">
        <v>0</v>
      </c>
      <c r="AF468" s="1963" t="s">
        <v>309</v>
      </c>
      <c r="AG468" s="1964" t="s">
        <v>309</v>
      </c>
    </row>
    <row r="469" spans="1:33" ht="16.5" customHeight="1">
      <c r="A469" s="1965" t="s">
        <v>1258</v>
      </c>
      <c r="B469" s="1966" t="s">
        <v>804</v>
      </c>
      <c r="C469" s="1967" t="s">
        <v>343</v>
      </c>
      <c r="D469" s="1968">
        <v>172000</v>
      </c>
      <c r="E469" s="1969">
        <v>131817.01</v>
      </c>
      <c r="F469" s="1970">
        <v>130413.06</v>
      </c>
      <c r="G469" s="1971">
        <v>130413.06</v>
      </c>
      <c r="H469" s="1972" t="s">
        <v>344</v>
      </c>
      <c r="I469" s="1973">
        <v>0</v>
      </c>
      <c r="J469" s="1974">
        <v>130413.06</v>
      </c>
      <c r="K469" s="1975">
        <v>0.75821499999999997</v>
      </c>
      <c r="L469" s="1976" t="s">
        <v>760</v>
      </c>
      <c r="M469" s="1977" t="s">
        <v>157</v>
      </c>
      <c r="N469" s="1978" t="s">
        <v>801</v>
      </c>
      <c r="O469" s="1979" t="s">
        <v>317</v>
      </c>
      <c r="P469" s="1980" t="s">
        <v>323</v>
      </c>
      <c r="Q469" s="1981" t="s">
        <v>309</v>
      </c>
      <c r="R469" s="1982" t="s">
        <v>309</v>
      </c>
      <c r="S469" s="1983" t="s">
        <v>309</v>
      </c>
      <c r="T469" s="1984" t="s">
        <v>309</v>
      </c>
      <c r="U469" s="1985" t="s">
        <v>309</v>
      </c>
      <c r="V469" s="1986" t="s">
        <v>309</v>
      </c>
      <c r="W469" s="1987" t="s">
        <v>309</v>
      </c>
      <c r="X469" s="1988" t="s">
        <v>309</v>
      </c>
      <c r="Y469" s="1989" t="s">
        <v>309</v>
      </c>
      <c r="Z469" s="1990" t="s">
        <v>309</v>
      </c>
      <c r="AA469" s="1991" t="s">
        <v>309</v>
      </c>
      <c r="AB469" s="1992" t="s">
        <v>309</v>
      </c>
      <c r="AC469" s="1993" t="s">
        <v>309</v>
      </c>
      <c r="AD469" s="1994" t="s">
        <v>309</v>
      </c>
      <c r="AE469" s="1995">
        <v>0</v>
      </c>
      <c r="AF469" s="1996" t="s">
        <v>309</v>
      </c>
      <c r="AG469" s="1997" t="s">
        <v>309</v>
      </c>
    </row>
    <row r="470" spans="1:33" ht="16.5" customHeight="1">
      <c r="A470" s="1932" t="s">
        <v>1259</v>
      </c>
      <c r="B470" s="1933" t="s">
        <v>1260</v>
      </c>
      <c r="C470" s="1934" t="s">
        <v>344</v>
      </c>
      <c r="D470" s="1935">
        <v>48000</v>
      </c>
      <c r="E470" s="1936">
        <v>1145.4000000000001</v>
      </c>
      <c r="F470" s="1937">
        <v>1142.8</v>
      </c>
      <c r="G470" s="1938">
        <v>1142.8</v>
      </c>
      <c r="H470" s="1939" t="s">
        <v>345</v>
      </c>
      <c r="I470" s="1940">
        <v>0</v>
      </c>
      <c r="J470" s="1941">
        <v>1142.8</v>
      </c>
      <c r="K470" s="1942">
        <v>2.3807999999999999E-2</v>
      </c>
      <c r="L470" s="1943" t="s">
        <v>760</v>
      </c>
      <c r="M470" s="1944" t="s">
        <v>157</v>
      </c>
      <c r="N470" s="1945" t="s">
        <v>801</v>
      </c>
      <c r="O470" s="1946" t="s">
        <v>317</v>
      </c>
      <c r="P470" s="1947" t="s">
        <v>323</v>
      </c>
      <c r="Q470" s="1948" t="s">
        <v>309</v>
      </c>
      <c r="R470" s="1949" t="s">
        <v>309</v>
      </c>
      <c r="S470" s="1950" t="s">
        <v>309</v>
      </c>
      <c r="T470" s="1951" t="s">
        <v>309</v>
      </c>
      <c r="U470" s="1952" t="s">
        <v>309</v>
      </c>
      <c r="V470" s="1953" t="s">
        <v>309</v>
      </c>
      <c r="W470" s="1954" t="s">
        <v>309</v>
      </c>
      <c r="X470" s="1955" t="s">
        <v>309</v>
      </c>
      <c r="Y470" s="1956" t="s">
        <v>309</v>
      </c>
      <c r="Z470" s="1957" t="s">
        <v>309</v>
      </c>
      <c r="AA470" s="1958" t="s">
        <v>309</v>
      </c>
      <c r="AB470" s="1959" t="s">
        <v>309</v>
      </c>
      <c r="AC470" s="1960" t="s">
        <v>309</v>
      </c>
      <c r="AD470" s="1961" t="s">
        <v>309</v>
      </c>
      <c r="AE470" s="1962" t="s">
        <v>309</v>
      </c>
      <c r="AF470" s="1963">
        <v>0</v>
      </c>
      <c r="AG470" s="1964" t="s">
        <v>309</v>
      </c>
    </row>
    <row r="471" spans="1:33" ht="16.5" customHeight="1">
      <c r="A471" s="1965" t="s">
        <v>1261</v>
      </c>
      <c r="B471" s="1966" t="s">
        <v>820</v>
      </c>
      <c r="C471" s="1967" t="s">
        <v>344</v>
      </c>
      <c r="D471" s="1968">
        <v>120000</v>
      </c>
      <c r="E471" s="1969">
        <v>57061.85</v>
      </c>
      <c r="F471" s="1970">
        <v>56688.82</v>
      </c>
      <c r="G471" s="1971">
        <v>56688.82</v>
      </c>
      <c r="H471" s="1972" t="s">
        <v>345</v>
      </c>
      <c r="I471" s="1973">
        <v>0</v>
      </c>
      <c r="J471" s="1974">
        <v>56688.82</v>
      </c>
      <c r="K471" s="1975">
        <v>0.47240700000000002</v>
      </c>
      <c r="L471" s="1976" t="s">
        <v>792</v>
      </c>
      <c r="M471" s="1977" t="s">
        <v>157</v>
      </c>
      <c r="N471" s="1978" t="s">
        <v>803</v>
      </c>
      <c r="O471" s="1979" t="s">
        <v>317</v>
      </c>
      <c r="P471" s="1980" t="s">
        <v>323</v>
      </c>
      <c r="Q471" s="1981" t="s">
        <v>309</v>
      </c>
      <c r="R471" s="1982" t="s">
        <v>309</v>
      </c>
      <c r="S471" s="1983" t="s">
        <v>309</v>
      </c>
      <c r="T471" s="1984" t="s">
        <v>309</v>
      </c>
      <c r="U471" s="1985" t="s">
        <v>309</v>
      </c>
      <c r="V471" s="1986" t="s">
        <v>309</v>
      </c>
      <c r="W471" s="1987" t="s">
        <v>309</v>
      </c>
      <c r="X471" s="1988" t="s">
        <v>309</v>
      </c>
      <c r="Y471" s="1989" t="s">
        <v>309</v>
      </c>
      <c r="Z471" s="1990" t="s">
        <v>309</v>
      </c>
      <c r="AA471" s="1991" t="s">
        <v>309</v>
      </c>
      <c r="AB471" s="1992" t="s">
        <v>309</v>
      </c>
      <c r="AC471" s="1993" t="s">
        <v>309</v>
      </c>
      <c r="AD471" s="1994" t="s">
        <v>309</v>
      </c>
      <c r="AE471" s="1995" t="s">
        <v>309</v>
      </c>
      <c r="AF471" s="1996">
        <v>0</v>
      </c>
      <c r="AG471" s="1997" t="s">
        <v>309</v>
      </c>
    </row>
    <row r="472" spans="1:33" ht="16.5" customHeight="1">
      <c r="A472" s="1932" t="s">
        <v>1262</v>
      </c>
      <c r="B472" s="1933" t="s">
        <v>826</v>
      </c>
      <c r="C472" s="1934" t="s">
        <v>344</v>
      </c>
      <c r="D472" s="1935">
        <v>198000</v>
      </c>
      <c r="E472" s="1936">
        <v>0</v>
      </c>
      <c r="F472" s="1937">
        <v>102808.19</v>
      </c>
      <c r="G472" s="1938">
        <v>102808.19</v>
      </c>
      <c r="H472" s="1939" t="s">
        <v>345</v>
      </c>
      <c r="I472" s="1940">
        <v>0</v>
      </c>
      <c r="J472" s="1941">
        <v>102808.19</v>
      </c>
      <c r="K472" s="1942">
        <v>0.51923299999999994</v>
      </c>
      <c r="L472" s="1943" t="s">
        <v>770</v>
      </c>
      <c r="M472" s="1944" t="s">
        <v>157</v>
      </c>
      <c r="N472" s="1945" t="s">
        <v>801</v>
      </c>
      <c r="O472" s="1946" t="s">
        <v>317</v>
      </c>
      <c r="P472" s="1947" t="s">
        <v>323</v>
      </c>
      <c r="Q472" s="1948" t="s">
        <v>309</v>
      </c>
      <c r="R472" s="1949" t="s">
        <v>309</v>
      </c>
      <c r="S472" s="1950" t="s">
        <v>309</v>
      </c>
      <c r="T472" s="1951" t="s">
        <v>309</v>
      </c>
      <c r="U472" s="1952" t="s">
        <v>309</v>
      </c>
      <c r="V472" s="1953" t="s">
        <v>309</v>
      </c>
      <c r="W472" s="1954" t="s">
        <v>309</v>
      </c>
      <c r="X472" s="1955" t="s">
        <v>309</v>
      </c>
      <c r="Y472" s="1956" t="s">
        <v>309</v>
      </c>
      <c r="Z472" s="1957" t="s">
        <v>309</v>
      </c>
      <c r="AA472" s="1958" t="s">
        <v>309</v>
      </c>
      <c r="AB472" s="1959" t="s">
        <v>309</v>
      </c>
      <c r="AC472" s="1960" t="s">
        <v>309</v>
      </c>
      <c r="AD472" s="1961" t="s">
        <v>309</v>
      </c>
      <c r="AE472" s="1962" t="s">
        <v>309</v>
      </c>
      <c r="AF472" s="1963">
        <v>0</v>
      </c>
      <c r="AG472" s="1964" t="s">
        <v>309</v>
      </c>
    </row>
    <row r="473" spans="1:33" ht="16.5" customHeight="1">
      <c r="A473" s="1965" t="s">
        <v>1263</v>
      </c>
      <c r="B473" s="1966" t="s">
        <v>806</v>
      </c>
      <c r="C473" s="1967" t="s">
        <v>344</v>
      </c>
      <c r="D473" s="1968">
        <v>131000</v>
      </c>
      <c r="E473" s="1969">
        <v>10993.59</v>
      </c>
      <c r="F473" s="1970">
        <v>22853.759999999998</v>
      </c>
      <c r="G473" s="1971">
        <v>10995.08</v>
      </c>
      <c r="H473" s="1972" t="s">
        <v>345</v>
      </c>
      <c r="I473" s="1973">
        <v>11858.68</v>
      </c>
      <c r="J473" s="1974">
        <v>10995.08</v>
      </c>
      <c r="K473" s="1975">
        <v>8.3932000000000007E-2</v>
      </c>
      <c r="L473" s="1976" t="s">
        <v>758</v>
      </c>
      <c r="M473" s="1977" t="s">
        <v>157</v>
      </c>
      <c r="N473" s="1978" t="s">
        <v>803</v>
      </c>
      <c r="O473" s="1979" t="s">
        <v>317</v>
      </c>
      <c r="P473" s="1980" t="s">
        <v>323</v>
      </c>
      <c r="Q473" s="1981" t="s">
        <v>309</v>
      </c>
      <c r="R473" s="1982" t="s">
        <v>309</v>
      </c>
      <c r="S473" s="1983" t="s">
        <v>309</v>
      </c>
      <c r="T473" s="1984" t="s">
        <v>309</v>
      </c>
      <c r="U473" s="1985" t="s">
        <v>309</v>
      </c>
      <c r="V473" s="1986" t="s">
        <v>309</v>
      </c>
      <c r="W473" s="1987" t="s">
        <v>309</v>
      </c>
      <c r="X473" s="1988" t="s">
        <v>309</v>
      </c>
      <c r="Y473" s="1989" t="s">
        <v>309</v>
      </c>
      <c r="Z473" s="1990" t="s">
        <v>309</v>
      </c>
      <c r="AA473" s="1991" t="s">
        <v>309</v>
      </c>
      <c r="AB473" s="1992" t="s">
        <v>309</v>
      </c>
      <c r="AC473" s="1993" t="s">
        <v>309</v>
      </c>
      <c r="AD473" s="1994" t="s">
        <v>309</v>
      </c>
      <c r="AE473" s="1995" t="s">
        <v>309</v>
      </c>
      <c r="AF473" s="1996">
        <v>0</v>
      </c>
      <c r="AG473" s="1997" t="s">
        <v>309</v>
      </c>
    </row>
    <row r="474" spans="1:33" ht="16.5" customHeight="1">
      <c r="A474" s="1932" t="s">
        <v>1264</v>
      </c>
      <c r="B474" s="1933" t="s">
        <v>829</v>
      </c>
      <c r="C474" s="1934" t="s">
        <v>344</v>
      </c>
      <c r="D474" s="1935">
        <v>149100</v>
      </c>
      <c r="E474" s="1936">
        <v>31212.94</v>
      </c>
      <c r="F474" s="1937">
        <v>31082.43</v>
      </c>
      <c r="G474" s="1938">
        <v>31082.43</v>
      </c>
      <c r="H474" s="1939" t="s">
        <v>345</v>
      </c>
      <c r="I474" s="1940">
        <v>0</v>
      </c>
      <c r="J474" s="1941">
        <v>31082.43</v>
      </c>
      <c r="K474" s="1942">
        <v>0.20846700000000001</v>
      </c>
      <c r="L474" s="1943" t="s">
        <v>790</v>
      </c>
      <c r="M474" s="1944" t="s">
        <v>157</v>
      </c>
      <c r="N474" s="1945" t="s">
        <v>605</v>
      </c>
      <c r="O474" s="1946" t="s">
        <v>317</v>
      </c>
      <c r="P474" s="1947" t="s">
        <v>323</v>
      </c>
      <c r="Q474" s="1948" t="s">
        <v>309</v>
      </c>
      <c r="R474" s="1949" t="s">
        <v>309</v>
      </c>
      <c r="S474" s="1950" t="s">
        <v>309</v>
      </c>
      <c r="T474" s="1951" t="s">
        <v>309</v>
      </c>
      <c r="U474" s="1952" t="s">
        <v>309</v>
      </c>
      <c r="V474" s="1953" t="s">
        <v>309</v>
      </c>
      <c r="W474" s="1954" t="s">
        <v>309</v>
      </c>
      <c r="X474" s="1955" t="s">
        <v>309</v>
      </c>
      <c r="Y474" s="1956" t="s">
        <v>309</v>
      </c>
      <c r="Z474" s="1957" t="s">
        <v>309</v>
      </c>
      <c r="AA474" s="1958" t="s">
        <v>309</v>
      </c>
      <c r="AB474" s="1959" t="s">
        <v>309</v>
      </c>
      <c r="AC474" s="1960" t="s">
        <v>309</v>
      </c>
      <c r="AD474" s="1961" t="s">
        <v>309</v>
      </c>
      <c r="AE474" s="1962" t="s">
        <v>309</v>
      </c>
      <c r="AF474" s="1963">
        <v>0</v>
      </c>
      <c r="AG474" s="1964" t="s">
        <v>309</v>
      </c>
    </row>
    <row r="475" spans="1:33" ht="16.5" customHeight="1">
      <c r="A475" s="1965" t="s">
        <v>1265</v>
      </c>
      <c r="B475" s="1966" t="s">
        <v>808</v>
      </c>
      <c r="C475" s="1967" t="s">
        <v>344</v>
      </c>
      <c r="D475" s="1968">
        <v>800000</v>
      </c>
      <c r="E475" s="1969">
        <v>226187.34</v>
      </c>
      <c r="F475" s="1970">
        <v>222698.81</v>
      </c>
      <c r="G475" s="1971">
        <v>119593.97</v>
      </c>
      <c r="H475" s="1972" t="s">
        <v>345</v>
      </c>
      <c r="I475" s="1973">
        <v>103104.84</v>
      </c>
      <c r="J475" s="1974">
        <v>119593.97</v>
      </c>
      <c r="K475" s="1975">
        <v>0.14949200000000001</v>
      </c>
      <c r="L475" s="1976" t="s">
        <v>744</v>
      </c>
      <c r="M475" s="1977" t="s">
        <v>157</v>
      </c>
      <c r="N475" s="1978" t="s">
        <v>637</v>
      </c>
      <c r="O475" s="1979" t="s">
        <v>317</v>
      </c>
      <c r="P475" s="1980" t="s">
        <v>322</v>
      </c>
      <c r="Q475" s="1981" t="s">
        <v>309</v>
      </c>
      <c r="R475" s="1982" t="s">
        <v>309</v>
      </c>
      <c r="S475" s="1983" t="s">
        <v>309</v>
      </c>
      <c r="T475" s="1984" t="s">
        <v>309</v>
      </c>
      <c r="U475" s="1985" t="s">
        <v>309</v>
      </c>
      <c r="V475" s="1986" t="s">
        <v>309</v>
      </c>
      <c r="W475" s="1987" t="s">
        <v>309</v>
      </c>
      <c r="X475" s="1988" t="s">
        <v>309</v>
      </c>
      <c r="Y475" s="1989" t="s">
        <v>309</v>
      </c>
      <c r="Z475" s="1990" t="s">
        <v>309</v>
      </c>
      <c r="AA475" s="1991" t="s">
        <v>309</v>
      </c>
      <c r="AB475" s="1992" t="s">
        <v>309</v>
      </c>
      <c r="AC475" s="1993" t="s">
        <v>309</v>
      </c>
      <c r="AD475" s="1994" t="s">
        <v>309</v>
      </c>
      <c r="AE475" s="1995" t="s">
        <v>309</v>
      </c>
      <c r="AF475" s="1996">
        <v>0</v>
      </c>
      <c r="AG475" s="1997" t="s">
        <v>309</v>
      </c>
    </row>
    <row r="476" spans="1:33" ht="16.5" customHeight="1">
      <c r="A476" s="1932" t="s">
        <v>1266</v>
      </c>
      <c r="B476" s="1933" t="s">
        <v>808</v>
      </c>
      <c r="C476" s="1934" t="s">
        <v>344</v>
      </c>
      <c r="D476" s="1935">
        <v>118300</v>
      </c>
      <c r="E476" s="1936">
        <v>72449.7</v>
      </c>
      <c r="F476" s="1937">
        <v>71415.91</v>
      </c>
      <c r="G476" s="1938">
        <v>71415.91</v>
      </c>
      <c r="H476" s="1939" t="s">
        <v>345</v>
      </c>
      <c r="I476" s="1940">
        <v>0</v>
      </c>
      <c r="J476" s="1941">
        <v>71415.91</v>
      </c>
      <c r="K476" s="1942">
        <v>0.60368500000000003</v>
      </c>
      <c r="L476" s="1943" t="s">
        <v>766</v>
      </c>
      <c r="M476" s="1944" t="s">
        <v>157</v>
      </c>
      <c r="N476" s="1945" t="s">
        <v>646</v>
      </c>
      <c r="O476" s="1946" t="s">
        <v>317</v>
      </c>
      <c r="P476" s="1947" t="s">
        <v>323</v>
      </c>
      <c r="Q476" s="1948" t="s">
        <v>309</v>
      </c>
      <c r="R476" s="1949" t="s">
        <v>309</v>
      </c>
      <c r="S476" s="1950" t="s">
        <v>309</v>
      </c>
      <c r="T476" s="1951" t="s">
        <v>309</v>
      </c>
      <c r="U476" s="1952" t="s">
        <v>309</v>
      </c>
      <c r="V476" s="1953" t="s">
        <v>309</v>
      </c>
      <c r="W476" s="1954" t="s">
        <v>309</v>
      </c>
      <c r="X476" s="1955" t="s">
        <v>309</v>
      </c>
      <c r="Y476" s="1956" t="s">
        <v>309</v>
      </c>
      <c r="Z476" s="1957" t="s">
        <v>309</v>
      </c>
      <c r="AA476" s="1958" t="s">
        <v>309</v>
      </c>
      <c r="AB476" s="1959" t="s">
        <v>309</v>
      </c>
      <c r="AC476" s="1960" t="s">
        <v>309</v>
      </c>
      <c r="AD476" s="1961" t="s">
        <v>309</v>
      </c>
      <c r="AE476" s="1962" t="s">
        <v>309</v>
      </c>
      <c r="AF476" s="1963">
        <v>0</v>
      </c>
      <c r="AG476" s="1964" t="s">
        <v>309</v>
      </c>
    </row>
    <row r="477" spans="1:33" ht="16.5" customHeight="1">
      <c r="A477" s="1965" t="s">
        <v>1267</v>
      </c>
      <c r="B477" s="1966" t="s">
        <v>809</v>
      </c>
      <c r="C477" s="1967" t="s">
        <v>344</v>
      </c>
      <c r="D477" s="1968">
        <v>180000</v>
      </c>
      <c r="E477" s="1969">
        <v>0</v>
      </c>
      <c r="F477" s="1970">
        <v>106578.89</v>
      </c>
      <c r="G477" s="1971">
        <v>106578.89</v>
      </c>
      <c r="H477" s="1972" t="s">
        <v>345</v>
      </c>
      <c r="I477" s="1973">
        <v>0</v>
      </c>
      <c r="J477" s="1974">
        <v>106578.89</v>
      </c>
      <c r="K477" s="1975">
        <v>0.59210499999999999</v>
      </c>
      <c r="L477" s="1976" t="s">
        <v>764</v>
      </c>
      <c r="M477" s="1977" t="s">
        <v>157</v>
      </c>
      <c r="N477" s="1978" t="s">
        <v>803</v>
      </c>
      <c r="O477" s="1979" t="s">
        <v>317</v>
      </c>
      <c r="P477" s="1980" t="s">
        <v>323</v>
      </c>
      <c r="Q477" s="1981" t="s">
        <v>309</v>
      </c>
      <c r="R477" s="1982" t="s">
        <v>309</v>
      </c>
      <c r="S477" s="1983" t="s">
        <v>309</v>
      </c>
      <c r="T477" s="1984" t="s">
        <v>309</v>
      </c>
      <c r="U477" s="1985" t="s">
        <v>309</v>
      </c>
      <c r="V477" s="1986" t="s">
        <v>309</v>
      </c>
      <c r="W477" s="1987" t="s">
        <v>309</v>
      </c>
      <c r="X477" s="1988" t="s">
        <v>309</v>
      </c>
      <c r="Y477" s="1989" t="s">
        <v>309</v>
      </c>
      <c r="Z477" s="1990" t="s">
        <v>309</v>
      </c>
      <c r="AA477" s="1991" t="s">
        <v>309</v>
      </c>
      <c r="AB477" s="1992" t="s">
        <v>309</v>
      </c>
      <c r="AC477" s="1993" t="s">
        <v>309</v>
      </c>
      <c r="AD477" s="1994" t="s">
        <v>309</v>
      </c>
      <c r="AE477" s="1995" t="s">
        <v>309</v>
      </c>
      <c r="AF477" s="1996">
        <v>0</v>
      </c>
      <c r="AG477" s="1997" t="s">
        <v>309</v>
      </c>
    </row>
    <row r="478" spans="1:33" ht="16.5" customHeight="1">
      <c r="A478" s="1932" t="s">
        <v>1268</v>
      </c>
      <c r="B478" s="1933" t="s">
        <v>810</v>
      </c>
      <c r="C478" s="1934" t="s">
        <v>344</v>
      </c>
      <c r="D478" s="1935">
        <v>229900</v>
      </c>
      <c r="E478" s="1936">
        <v>149614.07999999999</v>
      </c>
      <c r="F478" s="1937">
        <v>148070.06</v>
      </c>
      <c r="G478" s="1938">
        <v>148070.06</v>
      </c>
      <c r="H478" s="1939" t="s">
        <v>345</v>
      </c>
      <c r="I478" s="1940">
        <v>0</v>
      </c>
      <c r="J478" s="1941">
        <v>148070.06</v>
      </c>
      <c r="K478" s="1942">
        <v>0.64406300000000005</v>
      </c>
      <c r="L478" s="1943" t="s">
        <v>746</v>
      </c>
      <c r="M478" s="1944" t="s">
        <v>157</v>
      </c>
      <c r="N478" s="1945" t="s">
        <v>803</v>
      </c>
      <c r="O478" s="1946" t="s">
        <v>317</v>
      </c>
      <c r="P478" s="1947" t="s">
        <v>323</v>
      </c>
      <c r="Q478" s="1948" t="s">
        <v>309</v>
      </c>
      <c r="R478" s="1949" t="s">
        <v>309</v>
      </c>
      <c r="S478" s="1950" t="s">
        <v>309</v>
      </c>
      <c r="T478" s="1951" t="s">
        <v>309</v>
      </c>
      <c r="U478" s="1952" t="s">
        <v>309</v>
      </c>
      <c r="V478" s="1953" t="s">
        <v>309</v>
      </c>
      <c r="W478" s="1954" t="s">
        <v>309</v>
      </c>
      <c r="X478" s="1955" t="s">
        <v>309</v>
      </c>
      <c r="Y478" s="1956" t="s">
        <v>309</v>
      </c>
      <c r="Z478" s="1957" t="s">
        <v>309</v>
      </c>
      <c r="AA478" s="1958" t="s">
        <v>309</v>
      </c>
      <c r="AB478" s="1959" t="s">
        <v>309</v>
      </c>
      <c r="AC478" s="1960" t="s">
        <v>309</v>
      </c>
      <c r="AD478" s="1961" t="s">
        <v>309</v>
      </c>
      <c r="AE478" s="1962" t="s">
        <v>309</v>
      </c>
      <c r="AF478" s="1963">
        <v>0</v>
      </c>
      <c r="AG478" s="1964" t="s">
        <v>309</v>
      </c>
    </row>
    <row r="479" spans="1:33" ht="16.5" customHeight="1">
      <c r="A479" s="1965" t="s">
        <v>1269</v>
      </c>
      <c r="B479" s="1966" t="s">
        <v>800</v>
      </c>
      <c r="C479" s="1967" t="s">
        <v>344</v>
      </c>
      <c r="D479" s="1968">
        <v>289600</v>
      </c>
      <c r="E479" s="1969">
        <v>184644.76</v>
      </c>
      <c r="F479" s="1970">
        <v>182516.84</v>
      </c>
      <c r="G479" s="1971">
        <v>182516.84</v>
      </c>
      <c r="H479" s="1972" t="s">
        <v>345</v>
      </c>
      <c r="I479" s="1973">
        <v>0</v>
      </c>
      <c r="J479" s="1974">
        <v>182516.84</v>
      </c>
      <c r="K479" s="1975">
        <v>0.63023799999999996</v>
      </c>
      <c r="L479" s="1976" t="s">
        <v>782</v>
      </c>
      <c r="M479" s="1977" t="s">
        <v>157</v>
      </c>
      <c r="N479" s="1978" t="s">
        <v>605</v>
      </c>
      <c r="O479" s="1979" t="s">
        <v>317</v>
      </c>
      <c r="P479" s="1980" t="s">
        <v>322</v>
      </c>
      <c r="Q479" s="1981" t="s">
        <v>309</v>
      </c>
      <c r="R479" s="1982" t="s">
        <v>309</v>
      </c>
      <c r="S479" s="1983" t="s">
        <v>309</v>
      </c>
      <c r="T479" s="1984" t="s">
        <v>309</v>
      </c>
      <c r="U479" s="1985" t="s">
        <v>309</v>
      </c>
      <c r="V479" s="1986" t="s">
        <v>309</v>
      </c>
      <c r="W479" s="1987" t="s">
        <v>309</v>
      </c>
      <c r="X479" s="1988" t="s">
        <v>309</v>
      </c>
      <c r="Y479" s="1989" t="s">
        <v>309</v>
      </c>
      <c r="Z479" s="1990" t="s">
        <v>309</v>
      </c>
      <c r="AA479" s="1991" t="s">
        <v>309</v>
      </c>
      <c r="AB479" s="1992" t="s">
        <v>309</v>
      </c>
      <c r="AC479" s="1993" t="s">
        <v>309</v>
      </c>
      <c r="AD479" s="1994" t="s">
        <v>309</v>
      </c>
      <c r="AE479" s="1995" t="s">
        <v>309</v>
      </c>
      <c r="AF479" s="1996">
        <v>0</v>
      </c>
      <c r="AG479" s="1997" t="s">
        <v>309</v>
      </c>
    </row>
    <row r="480" spans="1:33" ht="16.5" customHeight="1">
      <c r="A480" s="1932" t="s">
        <v>1270</v>
      </c>
      <c r="B480" s="1933" t="s">
        <v>810</v>
      </c>
      <c r="C480" s="1934" t="s">
        <v>344</v>
      </c>
      <c r="D480" s="1935">
        <v>150001</v>
      </c>
      <c r="E480" s="1936">
        <v>98427.28</v>
      </c>
      <c r="F480" s="1937">
        <v>97197.82</v>
      </c>
      <c r="G480" s="1938">
        <v>97197.82</v>
      </c>
      <c r="H480" s="1939" t="s">
        <v>345</v>
      </c>
      <c r="I480" s="1940">
        <v>0</v>
      </c>
      <c r="J480" s="1941">
        <v>97197.82</v>
      </c>
      <c r="K480" s="1942">
        <v>0.64798100000000003</v>
      </c>
      <c r="L480" s="1943" t="s">
        <v>770</v>
      </c>
      <c r="M480" s="1944" t="s">
        <v>157</v>
      </c>
      <c r="N480" s="1945" t="s">
        <v>801</v>
      </c>
      <c r="O480" s="1946" t="s">
        <v>317</v>
      </c>
      <c r="P480" s="1947" t="s">
        <v>323</v>
      </c>
      <c r="Q480" s="1948" t="s">
        <v>309</v>
      </c>
      <c r="R480" s="1949" t="s">
        <v>309</v>
      </c>
      <c r="S480" s="1950" t="s">
        <v>309</v>
      </c>
      <c r="T480" s="1951" t="s">
        <v>309</v>
      </c>
      <c r="U480" s="1952" t="s">
        <v>309</v>
      </c>
      <c r="V480" s="1953" t="s">
        <v>309</v>
      </c>
      <c r="W480" s="1954" t="s">
        <v>309</v>
      </c>
      <c r="X480" s="1955" t="s">
        <v>309</v>
      </c>
      <c r="Y480" s="1956" t="s">
        <v>309</v>
      </c>
      <c r="Z480" s="1957" t="s">
        <v>309</v>
      </c>
      <c r="AA480" s="1958" t="s">
        <v>309</v>
      </c>
      <c r="AB480" s="1959" t="s">
        <v>309</v>
      </c>
      <c r="AC480" s="1960" t="s">
        <v>309</v>
      </c>
      <c r="AD480" s="1961" t="s">
        <v>309</v>
      </c>
      <c r="AE480" s="1962" t="s">
        <v>309</v>
      </c>
      <c r="AF480" s="1963">
        <v>0</v>
      </c>
      <c r="AG480" s="1964" t="s">
        <v>309</v>
      </c>
    </row>
    <row r="481" spans="1:33" ht="16.5" customHeight="1">
      <c r="A481" s="1965" t="s">
        <v>1271</v>
      </c>
      <c r="B481" s="1966" t="s">
        <v>810</v>
      </c>
      <c r="C481" s="1967" t="s">
        <v>344</v>
      </c>
      <c r="D481" s="1968">
        <v>275920</v>
      </c>
      <c r="E481" s="1969">
        <v>178445.8</v>
      </c>
      <c r="F481" s="1970">
        <v>176912.84</v>
      </c>
      <c r="G481" s="1971">
        <v>176912.84</v>
      </c>
      <c r="H481" s="1972" t="s">
        <v>345</v>
      </c>
      <c r="I481" s="1973">
        <v>0</v>
      </c>
      <c r="J481" s="1974">
        <v>176912.84</v>
      </c>
      <c r="K481" s="1975">
        <v>0.64117400000000002</v>
      </c>
      <c r="L481" s="1976" t="s">
        <v>790</v>
      </c>
      <c r="M481" s="1977" t="s">
        <v>157</v>
      </c>
      <c r="N481" s="1978" t="s">
        <v>803</v>
      </c>
      <c r="O481" s="1979" t="s">
        <v>317</v>
      </c>
      <c r="P481" s="1980" t="s">
        <v>323</v>
      </c>
      <c r="Q481" s="1981" t="s">
        <v>309</v>
      </c>
      <c r="R481" s="1982" t="s">
        <v>309</v>
      </c>
      <c r="S481" s="1983" t="s">
        <v>309</v>
      </c>
      <c r="T481" s="1984" t="s">
        <v>309</v>
      </c>
      <c r="U481" s="1985" t="s">
        <v>309</v>
      </c>
      <c r="V481" s="1986" t="s">
        <v>309</v>
      </c>
      <c r="W481" s="1987" t="s">
        <v>309</v>
      </c>
      <c r="X481" s="1988" t="s">
        <v>309</v>
      </c>
      <c r="Y481" s="1989" t="s">
        <v>309</v>
      </c>
      <c r="Z481" s="1990" t="s">
        <v>309</v>
      </c>
      <c r="AA481" s="1991" t="s">
        <v>309</v>
      </c>
      <c r="AB481" s="1992" t="s">
        <v>309</v>
      </c>
      <c r="AC481" s="1993" t="s">
        <v>309</v>
      </c>
      <c r="AD481" s="1994" t="s">
        <v>309</v>
      </c>
      <c r="AE481" s="1995" t="s">
        <v>309</v>
      </c>
      <c r="AF481" s="1996">
        <v>0</v>
      </c>
      <c r="AG481" s="1997" t="s">
        <v>309</v>
      </c>
    </row>
    <row r="482" spans="1:33" ht="16.5" customHeight="1">
      <c r="A482" s="1932" t="s">
        <v>1272</v>
      </c>
      <c r="B482" s="1933" t="s">
        <v>810</v>
      </c>
      <c r="C482" s="1934" t="s">
        <v>344</v>
      </c>
      <c r="D482" s="1935">
        <v>170000</v>
      </c>
      <c r="E482" s="1936">
        <v>60342.58</v>
      </c>
      <c r="F482" s="1937">
        <v>59847.56</v>
      </c>
      <c r="G482" s="1938">
        <v>59847.56</v>
      </c>
      <c r="H482" s="1939" t="s">
        <v>345</v>
      </c>
      <c r="I482" s="1940">
        <v>0</v>
      </c>
      <c r="J482" s="1941">
        <v>59847.56</v>
      </c>
      <c r="K482" s="1942">
        <v>0.35204400000000002</v>
      </c>
      <c r="L482" s="1943" t="s">
        <v>792</v>
      </c>
      <c r="M482" s="1944" t="s">
        <v>157</v>
      </c>
      <c r="N482" s="1945" t="s">
        <v>605</v>
      </c>
      <c r="O482" s="1946" t="s">
        <v>317</v>
      </c>
      <c r="P482" s="1947" t="s">
        <v>323</v>
      </c>
      <c r="Q482" s="1948" t="s">
        <v>309</v>
      </c>
      <c r="R482" s="1949" t="s">
        <v>309</v>
      </c>
      <c r="S482" s="1950" t="s">
        <v>309</v>
      </c>
      <c r="T482" s="1951" t="s">
        <v>309</v>
      </c>
      <c r="U482" s="1952" t="s">
        <v>309</v>
      </c>
      <c r="V482" s="1953" t="s">
        <v>309</v>
      </c>
      <c r="W482" s="1954" t="s">
        <v>309</v>
      </c>
      <c r="X482" s="1955" t="s">
        <v>309</v>
      </c>
      <c r="Y482" s="1956" t="s">
        <v>309</v>
      </c>
      <c r="Z482" s="1957" t="s">
        <v>309</v>
      </c>
      <c r="AA482" s="1958" t="s">
        <v>309</v>
      </c>
      <c r="AB482" s="1959" t="s">
        <v>309</v>
      </c>
      <c r="AC482" s="1960" t="s">
        <v>309</v>
      </c>
      <c r="AD482" s="1961" t="s">
        <v>309</v>
      </c>
      <c r="AE482" s="1962" t="s">
        <v>309</v>
      </c>
      <c r="AF482" s="1963">
        <v>0</v>
      </c>
      <c r="AG482" s="1964" t="s">
        <v>309</v>
      </c>
    </row>
    <row r="483" spans="1:33" ht="16.5" customHeight="1">
      <c r="A483" s="1965" t="s">
        <v>1273</v>
      </c>
      <c r="B483" s="1966" t="s">
        <v>810</v>
      </c>
      <c r="C483" s="1967" t="s">
        <v>344</v>
      </c>
      <c r="D483" s="1968">
        <v>60000</v>
      </c>
      <c r="E483" s="1969">
        <v>19749.48</v>
      </c>
      <c r="F483" s="1970">
        <v>19999.919999999998</v>
      </c>
      <c r="G483" s="1971">
        <v>19999.919999999998</v>
      </c>
      <c r="H483" s="1972" t="s">
        <v>345</v>
      </c>
      <c r="I483" s="1973">
        <v>0</v>
      </c>
      <c r="J483" s="1974">
        <v>19999.919999999998</v>
      </c>
      <c r="K483" s="1975">
        <v>0.33333200000000002</v>
      </c>
      <c r="L483" s="1976" t="s">
        <v>752</v>
      </c>
      <c r="M483" s="1977" t="s">
        <v>157</v>
      </c>
      <c r="N483" s="1978" t="s">
        <v>720</v>
      </c>
      <c r="O483" s="1979" t="s">
        <v>317</v>
      </c>
      <c r="P483" s="1980" t="s">
        <v>323</v>
      </c>
      <c r="Q483" s="1981" t="s">
        <v>309</v>
      </c>
      <c r="R483" s="1982" t="s">
        <v>309</v>
      </c>
      <c r="S483" s="1983" t="s">
        <v>309</v>
      </c>
      <c r="T483" s="1984" t="s">
        <v>309</v>
      </c>
      <c r="U483" s="1985" t="s">
        <v>309</v>
      </c>
      <c r="V483" s="1986" t="s">
        <v>309</v>
      </c>
      <c r="W483" s="1987" t="s">
        <v>309</v>
      </c>
      <c r="X483" s="1988" t="s">
        <v>309</v>
      </c>
      <c r="Y483" s="1989" t="s">
        <v>309</v>
      </c>
      <c r="Z483" s="1990" t="s">
        <v>309</v>
      </c>
      <c r="AA483" s="1991" t="s">
        <v>309</v>
      </c>
      <c r="AB483" s="1992" t="s">
        <v>309</v>
      </c>
      <c r="AC483" s="1993" t="s">
        <v>309</v>
      </c>
      <c r="AD483" s="1994" t="s">
        <v>309</v>
      </c>
      <c r="AE483" s="1995" t="s">
        <v>309</v>
      </c>
      <c r="AF483" s="1996">
        <v>0</v>
      </c>
      <c r="AG483" s="1997" t="s">
        <v>309</v>
      </c>
    </row>
    <row r="484" spans="1:33" ht="16.5" customHeight="1">
      <c r="A484" s="1932" t="s">
        <v>1274</v>
      </c>
      <c r="B484" s="1933" t="s">
        <v>811</v>
      </c>
      <c r="C484" s="1934" t="s">
        <v>343</v>
      </c>
      <c r="D484" s="1935">
        <v>66010</v>
      </c>
      <c r="E484" s="1936">
        <v>26814.91</v>
      </c>
      <c r="F484" s="1937">
        <v>26366.48</v>
      </c>
      <c r="G484" s="1938">
        <v>26366.48</v>
      </c>
      <c r="H484" s="1939" t="s">
        <v>345</v>
      </c>
      <c r="I484" s="1940">
        <v>0</v>
      </c>
      <c r="J484" s="1941">
        <v>26366.48</v>
      </c>
      <c r="K484" s="1942">
        <v>0.39943200000000001</v>
      </c>
      <c r="L484" s="1943" t="s">
        <v>758</v>
      </c>
      <c r="M484" s="1944" t="s">
        <v>324</v>
      </c>
      <c r="N484" s="1945" t="s">
        <v>561</v>
      </c>
      <c r="O484" s="1946" t="s">
        <v>318</v>
      </c>
      <c r="P484" s="1947" t="s">
        <v>322</v>
      </c>
      <c r="Q484" s="1948" t="s">
        <v>309</v>
      </c>
      <c r="R484" s="1949" t="s">
        <v>309</v>
      </c>
      <c r="S484" s="1950" t="s">
        <v>309</v>
      </c>
      <c r="T484" s="1951" t="s">
        <v>309</v>
      </c>
      <c r="U484" s="1952" t="s">
        <v>309</v>
      </c>
      <c r="V484" s="1953" t="s">
        <v>309</v>
      </c>
      <c r="W484" s="1954" t="s">
        <v>309</v>
      </c>
      <c r="X484" s="1955" t="s">
        <v>309</v>
      </c>
      <c r="Y484" s="1956" t="s">
        <v>309</v>
      </c>
      <c r="Z484" s="1957" t="s">
        <v>309</v>
      </c>
      <c r="AA484" s="1958" t="s">
        <v>309</v>
      </c>
      <c r="AB484" s="1959" t="s">
        <v>309</v>
      </c>
      <c r="AC484" s="1960" t="s">
        <v>309</v>
      </c>
      <c r="AD484" s="1961" t="s">
        <v>309</v>
      </c>
      <c r="AE484" s="1962" t="s">
        <v>309</v>
      </c>
      <c r="AF484" s="1963">
        <v>0</v>
      </c>
      <c r="AG484" s="1964" t="s">
        <v>309</v>
      </c>
    </row>
    <row r="485" spans="1:33" ht="16.5" customHeight="1">
      <c r="A485" s="1965" t="s">
        <v>1275</v>
      </c>
      <c r="B485" s="1966" t="s">
        <v>811</v>
      </c>
      <c r="C485" s="1967" t="s">
        <v>343</v>
      </c>
      <c r="D485" s="1968">
        <v>45885</v>
      </c>
      <c r="E485" s="1969">
        <v>18639.52</v>
      </c>
      <c r="F485" s="1970">
        <v>18327.82</v>
      </c>
      <c r="G485" s="1971">
        <v>18327.82</v>
      </c>
      <c r="H485" s="1972" t="s">
        <v>345</v>
      </c>
      <c r="I485" s="1973">
        <v>0</v>
      </c>
      <c r="J485" s="1974">
        <v>18327.82</v>
      </c>
      <c r="K485" s="1975">
        <v>0.39942899999999998</v>
      </c>
      <c r="L485" s="1976" t="s">
        <v>758</v>
      </c>
      <c r="M485" s="1977" t="s">
        <v>324</v>
      </c>
      <c r="N485" s="1978" t="s">
        <v>561</v>
      </c>
      <c r="O485" s="1979" t="s">
        <v>318</v>
      </c>
      <c r="P485" s="1980" t="s">
        <v>322</v>
      </c>
      <c r="Q485" s="1981" t="s">
        <v>309</v>
      </c>
      <c r="R485" s="1982" t="s">
        <v>309</v>
      </c>
      <c r="S485" s="1983" t="s">
        <v>309</v>
      </c>
      <c r="T485" s="1984" t="s">
        <v>309</v>
      </c>
      <c r="U485" s="1985" t="s">
        <v>309</v>
      </c>
      <c r="V485" s="1986" t="s">
        <v>309</v>
      </c>
      <c r="W485" s="1987" t="s">
        <v>309</v>
      </c>
      <c r="X485" s="1988" t="s">
        <v>309</v>
      </c>
      <c r="Y485" s="1989" t="s">
        <v>309</v>
      </c>
      <c r="Z485" s="1990" t="s">
        <v>309</v>
      </c>
      <c r="AA485" s="1991" t="s">
        <v>309</v>
      </c>
      <c r="AB485" s="1992" t="s">
        <v>309</v>
      </c>
      <c r="AC485" s="1993" t="s">
        <v>309</v>
      </c>
      <c r="AD485" s="1994" t="s">
        <v>309</v>
      </c>
      <c r="AE485" s="1995" t="s">
        <v>309</v>
      </c>
      <c r="AF485" s="1996">
        <v>0</v>
      </c>
      <c r="AG485" s="1997" t="s">
        <v>309</v>
      </c>
    </row>
    <row r="486" spans="1:33" ht="16.5" customHeight="1">
      <c r="A486" s="1932" t="s">
        <v>1276</v>
      </c>
      <c r="B486" s="1933" t="s">
        <v>811</v>
      </c>
      <c r="C486" s="1934" t="s">
        <v>344</v>
      </c>
      <c r="D486" s="1935">
        <v>140000</v>
      </c>
      <c r="E486" s="1936">
        <v>92052.17</v>
      </c>
      <c r="F486" s="1937">
        <v>91458.53</v>
      </c>
      <c r="G486" s="1938">
        <v>91458.53</v>
      </c>
      <c r="H486" s="1939" t="s">
        <v>345</v>
      </c>
      <c r="I486" s="1940">
        <v>0</v>
      </c>
      <c r="J486" s="1941">
        <v>91458.53</v>
      </c>
      <c r="K486" s="1942">
        <v>0.65327500000000005</v>
      </c>
      <c r="L486" s="1943" t="s">
        <v>756</v>
      </c>
      <c r="M486" s="1944" t="s">
        <v>157</v>
      </c>
      <c r="N486" s="1945" t="s">
        <v>803</v>
      </c>
      <c r="O486" s="1946" t="s">
        <v>317</v>
      </c>
      <c r="P486" s="1947" t="s">
        <v>323</v>
      </c>
      <c r="Q486" s="1948" t="s">
        <v>309</v>
      </c>
      <c r="R486" s="1949" t="s">
        <v>309</v>
      </c>
      <c r="S486" s="1950" t="s">
        <v>309</v>
      </c>
      <c r="T486" s="1951" t="s">
        <v>309</v>
      </c>
      <c r="U486" s="1952" t="s">
        <v>309</v>
      </c>
      <c r="V486" s="1953" t="s">
        <v>309</v>
      </c>
      <c r="W486" s="1954" t="s">
        <v>309</v>
      </c>
      <c r="X486" s="1955" t="s">
        <v>309</v>
      </c>
      <c r="Y486" s="1956" t="s">
        <v>309</v>
      </c>
      <c r="Z486" s="1957" t="s">
        <v>309</v>
      </c>
      <c r="AA486" s="1958" t="s">
        <v>309</v>
      </c>
      <c r="AB486" s="1959" t="s">
        <v>309</v>
      </c>
      <c r="AC486" s="1960" t="s">
        <v>309</v>
      </c>
      <c r="AD486" s="1961" t="s">
        <v>309</v>
      </c>
      <c r="AE486" s="1962" t="s">
        <v>309</v>
      </c>
      <c r="AF486" s="1963">
        <v>0</v>
      </c>
      <c r="AG486" s="1964" t="s">
        <v>309</v>
      </c>
    </row>
    <row r="487" spans="1:33" ht="16.5" customHeight="1">
      <c r="A487" s="1965" t="s">
        <v>1277</v>
      </c>
      <c r="B487" s="1966" t="s">
        <v>812</v>
      </c>
      <c r="C487" s="1967" t="s">
        <v>344</v>
      </c>
      <c r="D487" s="1968">
        <v>110300</v>
      </c>
      <c r="E487" s="1969">
        <v>74797.94</v>
      </c>
      <c r="F487" s="1970">
        <v>74172.86</v>
      </c>
      <c r="G487" s="1971">
        <v>74172.86</v>
      </c>
      <c r="H487" s="1972" t="s">
        <v>345</v>
      </c>
      <c r="I487" s="1973">
        <v>0</v>
      </c>
      <c r="J487" s="1974">
        <v>74172.86</v>
      </c>
      <c r="K487" s="1975">
        <v>0.67246499999999998</v>
      </c>
      <c r="L487" s="1976" t="s">
        <v>738</v>
      </c>
      <c r="M487" s="1977" t="s">
        <v>157</v>
      </c>
      <c r="N487" s="1978" t="s">
        <v>720</v>
      </c>
      <c r="O487" s="1979" t="s">
        <v>317</v>
      </c>
      <c r="P487" s="1980" t="s">
        <v>323</v>
      </c>
      <c r="Q487" s="1981" t="s">
        <v>309</v>
      </c>
      <c r="R487" s="1982" t="s">
        <v>309</v>
      </c>
      <c r="S487" s="1983" t="s">
        <v>309</v>
      </c>
      <c r="T487" s="1984" t="s">
        <v>309</v>
      </c>
      <c r="U487" s="1985" t="s">
        <v>309</v>
      </c>
      <c r="V487" s="1986" t="s">
        <v>309</v>
      </c>
      <c r="W487" s="1987" t="s">
        <v>309</v>
      </c>
      <c r="X487" s="1988" t="s">
        <v>309</v>
      </c>
      <c r="Y487" s="1989" t="s">
        <v>309</v>
      </c>
      <c r="Z487" s="1990" t="s">
        <v>309</v>
      </c>
      <c r="AA487" s="1991" t="s">
        <v>309</v>
      </c>
      <c r="AB487" s="1992" t="s">
        <v>309</v>
      </c>
      <c r="AC487" s="1993" t="s">
        <v>309</v>
      </c>
      <c r="AD487" s="1994" t="s">
        <v>309</v>
      </c>
      <c r="AE487" s="1995" t="s">
        <v>309</v>
      </c>
      <c r="AF487" s="1996">
        <v>0</v>
      </c>
      <c r="AG487" s="1997" t="s">
        <v>309</v>
      </c>
    </row>
    <row r="488" spans="1:33" ht="16.5" customHeight="1">
      <c r="A488" s="1932" t="s">
        <v>1278</v>
      </c>
      <c r="B488" s="1933" t="s">
        <v>799</v>
      </c>
      <c r="C488" s="1934" t="s">
        <v>344</v>
      </c>
      <c r="D488" s="1935">
        <v>90000</v>
      </c>
      <c r="E488" s="1936">
        <v>62108.49</v>
      </c>
      <c r="F488" s="1937">
        <v>61684.57</v>
      </c>
      <c r="G488" s="1938">
        <v>61684.57</v>
      </c>
      <c r="H488" s="1939" t="s">
        <v>345</v>
      </c>
      <c r="I488" s="1940">
        <v>0</v>
      </c>
      <c r="J488" s="1941">
        <v>61684.57</v>
      </c>
      <c r="K488" s="1942">
        <v>0.68538399999999999</v>
      </c>
      <c r="L488" s="1943" t="s">
        <v>794</v>
      </c>
      <c r="M488" s="1944" t="s">
        <v>157</v>
      </c>
      <c r="N488" s="1945" t="s">
        <v>803</v>
      </c>
      <c r="O488" s="1946" t="s">
        <v>317</v>
      </c>
      <c r="P488" s="1947" t="s">
        <v>323</v>
      </c>
      <c r="Q488" s="1948" t="s">
        <v>309</v>
      </c>
      <c r="R488" s="1949" t="s">
        <v>309</v>
      </c>
      <c r="S488" s="1950" t="s">
        <v>309</v>
      </c>
      <c r="T488" s="1951" t="s">
        <v>309</v>
      </c>
      <c r="U488" s="1952" t="s">
        <v>309</v>
      </c>
      <c r="V488" s="1953" t="s">
        <v>309</v>
      </c>
      <c r="W488" s="1954" t="s">
        <v>309</v>
      </c>
      <c r="X488" s="1955" t="s">
        <v>309</v>
      </c>
      <c r="Y488" s="1956" t="s">
        <v>309</v>
      </c>
      <c r="Z488" s="1957" t="s">
        <v>309</v>
      </c>
      <c r="AA488" s="1958" t="s">
        <v>309</v>
      </c>
      <c r="AB488" s="1959" t="s">
        <v>309</v>
      </c>
      <c r="AC488" s="1960" t="s">
        <v>309</v>
      </c>
      <c r="AD488" s="1961" t="s">
        <v>309</v>
      </c>
      <c r="AE488" s="1962" t="s">
        <v>309</v>
      </c>
      <c r="AF488" s="1963">
        <v>0</v>
      </c>
      <c r="AG488" s="1964" t="s">
        <v>309</v>
      </c>
    </row>
    <row r="489" spans="1:33" ht="16.5" customHeight="1">
      <c r="A489" s="1965" t="s">
        <v>1279</v>
      </c>
      <c r="B489" s="1966" t="s">
        <v>845</v>
      </c>
      <c r="C489" s="1967" t="s">
        <v>344</v>
      </c>
      <c r="D489" s="1968">
        <v>22900</v>
      </c>
      <c r="E489" s="1969">
        <v>11873.73</v>
      </c>
      <c r="F489" s="1970">
        <v>11480.16</v>
      </c>
      <c r="G489" s="1971">
        <v>11480.16</v>
      </c>
      <c r="H489" s="1972" t="s">
        <v>345</v>
      </c>
      <c r="I489" s="1973">
        <v>0</v>
      </c>
      <c r="J489" s="1974">
        <v>11480.16</v>
      </c>
      <c r="K489" s="1975">
        <v>0.50131700000000001</v>
      </c>
      <c r="L489" s="1976" t="s">
        <v>760</v>
      </c>
      <c r="M489" s="1977" t="s">
        <v>324</v>
      </c>
      <c r="N489" s="1978" t="s">
        <v>561</v>
      </c>
      <c r="O489" s="1979" t="s">
        <v>318</v>
      </c>
      <c r="P489" s="1980" t="s">
        <v>323</v>
      </c>
      <c r="Q489" s="1981" t="s">
        <v>309</v>
      </c>
      <c r="R489" s="1982" t="s">
        <v>309</v>
      </c>
      <c r="S489" s="1983" t="s">
        <v>309</v>
      </c>
      <c r="T489" s="1984" t="s">
        <v>309</v>
      </c>
      <c r="U489" s="1985" t="s">
        <v>309</v>
      </c>
      <c r="V489" s="1986" t="s">
        <v>309</v>
      </c>
      <c r="W489" s="1987" t="s">
        <v>309</v>
      </c>
      <c r="X489" s="1988" t="s">
        <v>309</v>
      </c>
      <c r="Y489" s="1989" t="s">
        <v>309</v>
      </c>
      <c r="Z489" s="1990" t="s">
        <v>309</v>
      </c>
      <c r="AA489" s="1991" t="s">
        <v>309</v>
      </c>
      <c r="AB489" s="1992" t="s">
        <v>309</v>
      </c>
      <c r="AC489" s="1993" t="s">
        <v>309</v>
      </c>
      <c r="AD489" s="1994" t="s">
        <v>309</v>
      </c>
      <c r="AE489" s="1995" t="s">
        <v>309</v>
      </c>
      <c r="AF489" s="1996">
        <v>0</v>
      </c>
      <c r="AG489" s="1997" t="s">
        <v>309</v>
      </c>
    </row>
    <row r="490" spans="1:33" ht="16.5" customHeight="1">
      <c r="A490" s="1932" t="s">
        <v>1280</v>
      </c>
      <c r="B490" s="1933" t="s">
        <v>799</v>
      </c>
      <c r="C490" s="1934" t="s">
        <v>344</v>
      </c>
      <c r="D490" s="1935">
        <v>260000</v>
      </c>
      <c r="E490" s="1936">
        <v>184256.46</v>
      </c>
      <c r="F490" s="1937">
        <v>181541.25</v>
      </c>
      <c r="G490" s="1938">
        <v>181541.25</v>
      </c>
      <c r="H490" s="1939" t="s">
        <v>345</v>
      </c>
      <c r="I490" s="1940">
        <v>0</v>
      </c>
      <c r="J490" s="1941">
        <v>181541.25</v>
      </c>
      <c r="K490" s="1942">
        <v>0.69823599999999997</v>
      </c>
      <c r="L490" s="1943" t="s">
        <v>786</v>
      </c>
      <c r="M490" s="1944" t="s">
        <v>157</v>
      </c>
      <c r="N490" s="1945" t="s">
        <v>801</v>
      </c>
      <c r="O490" s="1946" t="s">
        <v>317</v>
      </c>
      <c r="P490" s="1947" t="s">
        <v>323</v>
      </c>
      <c r="Q490" s="1948" t="s">
        <v>309</v>
      </c>
      <c r="R490" s="1949" t="s">
        <v>309</v>
      </c>
      <c r="S490" s="1950" t="s">
        <v>309</v>
      </c>
      <c r="T490" s="1951" t="s">
        <v>309</v>
      </c>
      <c r="U490" s="1952" t="s">
        <v>309</v>
      </c>
      <c r="V490" s="1953" t="s">
        <v>309</v>
      </c>
      <c r="W490" s="1954" t="s">
        <v>309</v>
      </c>
      <c r="X490" s="1955" t="s">
        <v>309</v>
      </c>
      <c r="Y490" s="1956" t="s">
        <v>309</v>
      </c>
      <c r="Z490" s="1957" t="s">
        <v>309</v>
      </c>
      <c r="AA490" s="1958" t="s">
        <v>309</v>
      </c>
      <c r="AB490" s="1959" t="s">
        <v>309</v>
      </c>
      <c r="AC490" s="1960" t="s">
        <v>309</v>
      </c>
      <c r="AD490" s="1961" t="s">
        <v>309</v>
      </c>
      <c r="AE490" s="1962" t="s">
        <v>309</v>
      </c>
      <c r="AF490" s="1963">
        <v>0</v>
      </c>
      <c r="AG490" s="1964" t="s">
        <v>309</v>
      </c>
    </row>
    <row r="491" spans="1:33" ht="16.5" customHeight="1">
      <c r="A491" s="1965" t="s">
        <v>1281</v>
      </c>
      <c r="B491" s="1966" t="s">
        <v>799</v>
      </c>
      <c r="C491" s="1967" t="s">
        <v>344</v>
      </c>
      <c r="D491" s="1968">
        <v>428000</v>
      </c>
      <c r="E491" s="1969">
        <v>300358.23</v>
      </c>
      <c r="F491" s="1970">
        <v>296889.61</v>
      </c>
      <c r="G491" s="1971">
        <v>296889.61</v>
      </c>
      <c r="H491" s="1972" t="s">
        <v>345</v>
      </c>
      <c r="I491" s="1973">
        <v>0</v>
      </c>
      <c r="J491" s="1974">
        <v>296889.61</v>
      </c>
      <c r="K491" s="1975">
        <v>0.69366700000000003</v>
      </c>
      <c r="L491" s="1976" t="s">
        <v>738</v>
      </c>
      <c r="M491" s="1977" t="s">
        <v>157</v>
      </c>
      <c r="N491" s="1978" t="s">
        <v>605</v>
      </c>
      <c r="O491" s="1979" t="s">
        <v>317</v>
      </c>
      <c r="P491" s="1980" t="s">
        <v>323</v>
      </c>
      <c r="Q491" s="1981" t="s">
        <v>309</v>
      </c>
      <c r="R491" s="1982" t="s">
        <v>309</v>
      </c>
      <c r="S491" s="1983" t="s">
        <v>309</v>
      </c>
      <c r="T491" s="1984" t="s">
        <v>309</v>
      </c>
      <c r="U491" s="1985" t="s">
        <v>309</v>
      </c>
      <c r="V491" s="1986" t="s">
        <v>309</v>
      </c>
      <c r="W491" s="1987" t="s">
        <v>309</v>
      </c>
      <c r="X491" s="1988" t="s">
        <v>309</v>
      </c>
      <c r="Y491" s="1989" t="s">
        <v>309</v>
      </c>
      <c r="Z491" s="1990" t="s">
        <v>309</v>
      </c>
      <c r="AA491" s="1991" t="s">
        <v>309</v>
      </c>
      <c r="AB491" s="1992" t="s">
        <v>309</v>
      </c>
      <c r="AC491" s="1993" t="s">
        <v>309</v>
      </c>
      <c r="AD491" s="1994" t="s">
        <v>309</v>
      </c>
      <c r="AE491" s="1995" t="s">
        <v>309</v>
      </c>
      <c r="AF491" s="1996">
        <v>0</v>
      </c>
      <c r="AG491" s="1997" t="s">
        <v>309</v>
      </c>
    </row>
    <row r="492" spans="1:33" ht="16.5" customHeight="1">
      <c r="A492" s="1932" t="s">
        <v>1282</v>
      </c>
      <c r="B492" s="1933" t="s">
        <v>799</v>
      </c>
      <c r="C492" s="1934" t="s">
        <v>344</v>
      </c>
      <c r="D492" s="1935">
        <v>512000</v>
      </c>
      <c r="E492" s="1936">
        <v>219761.69</v>
      </c>
      <c r="F492" s="1937">
        <v>220174.05</v>
      </c>
      <c r="G492" s="1938">
        <v>220174.05</v>
      </c>
      <c r="H492" s="1939" t="s">
        <v>345</v>
      </c>
      <c r="I492" s="1940">
        <v>0</v>
      </c>
      <c r="J492" s="1941">
        <v>220174.05</v>
      </c>
      <c r="K492" s="1942">
        <v>0.43002699999999999</v>
      </c>
      <c r="L492" s="1943" t="s">
        <v>784</v>
      </c>
      <c r="M492" s="1944" t="s">
        <v>157</v>
      </c>
      <c r="N492" s="1945" t="s">
        <v>605</v>
      </c>
      <c r="O492" s="1946" t="s">
        <v>317</v>
      </c>
      <c r="P492" s="1947" t="s">
        <v>323</v>
      </c>
      <c r="Q492" s="1948" t="s">
        <v>309</v>
      </c>
      <c r="R492" s="1949" t="s">
        <v>309</v>
      </c>
      <c r="S492" s="1950" t="s">
        <v>309</v>
      </c>
      <c r="T492" s="1951" t="s">
        <v>309</v>
      </c>
      <c r="U492" s="1952" t="s">
        <v>309</v>
      </c>
      <c r="V492" s="1953" t="s">
        <v>309</v>
      </c>
      <c r="W492" s="1954" t="s">
        <v>309</v>
      </c>
      <c r="X492" s="1955" t="s">
        <v>309</v>
      </c>
      <c r="Y492" s="1956" t="s">
        <v>309</v>
      </c>
      <c r="Z492" s="1957" t="s">
        <v>309</v>
      </c>
      <c r="AA492" s="1958" t="s">
        <v>309</v>
      </c>
      <c r="AB492" s="1959" t="s">
        <v>309</v>
      </c>
      <c r="AC492" s="1960" t="s">
        <v>309</v>
      </c>
      <c r="AD492" s="1961" t="s">
        <v>309</v>
      </c>
      <c r="AE492" s="1962" t="s">
        <v>309</v>
      </c>
      <c r="AF492" s="1963">
        <v>0</v>
      </c>
      <c r="AG492" s="1964" t="s">
        <v>309</v>
      </c>
    </row>
    <row r="493" spans="1:33" ht="16.5" customHeight="1">
      <c r="A493" s="1965" t="s">
        <v>1283</v>
      </c>
      <c r="B493" s="1966" t="s">
        <v>799</v>
      </c>
      <c r="C493" s="1967" t="s">
        <v>344</v>
      </c>
      <c r="D493" s="1968">
        <v>60000</v>
      </c>
      <c r="E493" s="1969">
        <v>7561.44</v>
      </c>
      <c r="F493" s="1970">
        <v>7596.81</v>
      </c>
      <c r="G493" s="1971">
        <v>7596.81</v>
      </c>
      <c r="H493" s="1972" t="s">
        <v>345</v>
      </c>
      <c r="I493" s="1973">
        <v>0</v>
      </c>
      <c r="J493" s="1974">
        <v>7596.81</v>
      </c>
      <c r="K493" s="1975">
        <v>0.126614</v>
      </c>
      <c r="L493" s="1976" t="s">
        <v>756</v>
      </c>
      <c r="M493" s="1977" t="s">
        <v>157</v>
      </c>
      <c r="N493" s="1978" t="s">
        <v>803</v>
      </c>
      <c r="O493" s="1979" t="s">
        <v>317</v>
      </c>
      <c r="P493" s="1980" t="s">
        <v>323</v>
      </c>
      <c r="Q493" s="1981" t="s">
        <v>309</v>
      </c>
      <c r="R493" s="1982" t="s">
        <v>309</v>
      </c>
      <c r="S493" s="1983" t="s">
        <v>309</v>
      </c>
      <c r="T493" s="1984" t="s">
        <v>309</v>
      </c>
      <c r="U493" s="1985" t="s">
        <v>309</v>
      </c>
      <c r="V493" s="1986" t="s">
        <v>309</v>
      </c>
      <c r="W493" s="1987" t="s">
        <v>309</v>
      </c>
      <c r="X493" s="1988" t="s">
        <v>309</v>
      </c>
      <c r="Y493" s="1989" t="s">
        <v>309</v>
      </c>
      <c r="Z493" s="1990" t="s">
        <v>309</v>
      </c>
      <c r="AA493" s="1991" t="s">
        <v>309</v>
      </c>
      <c r="AB493" s="1992" t="s">
        <v>309</v>
      </c>
      <c r="AC493" s="1993" t="s">
        <v>309</v>
      </c>
      <c r="AD493" s="1994" t="s">
        <v>309</v>
      </c>
      <c r="AE493" s="1995" t="s">
        <v>309</v>
      </c>
      <c r="AF493" s="1996">
        <v>0</v>
      </c>
      <c r="AG493" s="1997" t="s">
        <v>309</v>
      </c>
    </row>
    <row r="494" spans="1:33" ht="16.5" customHeight="1">
      <c r="A494" s="1932" t="s">
        <v>1284</v>
      </c>
      <c r="B494" s="1933" t="s">
        <v>814</v>
      </c>
      <c r="C494" s="1934" t="s">
        <v>344</v>
      </c>
      <c r="D494" s="1935">
        <v>97104</v>
      </c>
      <c r="E494" s="1936">
        <v>53154.25</v>
      </c>
      <c r="F494" s="1937">
        <v>51405.34</v>
      </c>
      <c r="G494" s="1938">
        <v>51405.34</v>
      </c>
      <c r="H494" s="1939" t="s">
        <v>345</v>
      </c>
      <c r="I494" s="1940">
        <v>0</v>
      </c>
      <c r="J494" s="1941">
        <v>51405.34</v>
      </c>
      <c r="K494" s="1942">
        <v>0.52938399999999997</v>
      </c>
      <c r="L494" s="1943" t="s">
        <v>742</v>
      </c>
      <c r="M494" s="1944" t="s">
        <v>324</v>
      </c>
      <c r="N494" s="1945" t="s">
        <v>561</v>
      </c>
      <c r="O494" s="1946" t="s">
        <v>318</v>
      </c>
      <c r="P494" s="1947" t="s">
        <v>323</v>
      </c>
      <c r="Q494" s="1948" t="s">
        <v>309</v>
      </c>
      <c r="R494" s="1949" t="s">
        <v>309</v>
      </c>
      <c r="S494" s="1950" t="s">
        <v>309</v>
      </c>
      <c r="T494" s="1951" t="s">
        <v>309</v>
      </c>
      <c r="U494" s="1952" t="s">
        <v>309</v>
      </c>
      <c r="V494" s="1953" t="s">
        <v>309</v>
      </c>
      <c r="W494" s="1954" t="s">
        <v>309</v>
      </c>
      <c r="X494" s="1955" t="s">
        <v>309</v>
      </c>
      <c r="Y494" s="1956" t="s">
        <v>309</v>
      </c>
      <c r="Z494" s="1957" t="s">
        <v>309</v>
      </c>
      <c r="AA494" s="1958" t="s">
        <v>309</v>
      </c>
      <c r="AB494" s="1959" t="s">
        <v>309</v>
      </c>
      <c r="AC494" s="1960" t="s">
        <v>309</v>
      </c>
      <c r="AD494" s="1961" t="s">
        <v>309</v>
      </c>
      <c r="AE494" s="1962" t="s">
        <v>309</v>
      </c>
      <c r="AF494" s="1963">
        <v>0</v>
      </c>
      <c r="AG494" s="1964" t="s">
        <v>309</v>
      </c>
    </row>
    <row r="495" spans="1:33" ht="16.5" customHeight="1">
      <c r="A495" s="1965" t="s">
        <v>1285</v>
      </c>
      <c r="B495" s="1966" t="s">
        <v>845</v>
      </c>
      <c r="C495" s="1967" t="s">
        <v>344</v>
      </c>
      <c r="D495" s="1968">
        <v>296800</v>
      </c>
      <c r="E495" s="1969">
        <v>146941.04</v>
      </c>
      <c r="F495" s="1970">
        <v>143971.38</v>
      </c>
      <c r="G495" s="1971">
        <v>143971.38</v>
      </c>
      <c r="H495" s="1972" t="s">
        <v>345</v>
      </c>
      <c r="I495" s="1973">
        <v>0</v>
      </c>
      <c r="J495" s="1974">
        <v>143971.38</v>
      </c>
      <c r="K495" s="1975">
        <v>0.48507899999999998</v>
      </c>
      <c r="L495" s="1976" t="s">
        <v>738</v>
      </c>
      <c r="M495" s="1977" t="s">
        <v>324</v>
      </c>
      <c r="N495" s="1978" t="s">
        <v>637</v>
      </c>
      <c r="O495" s="1979" t="s">
        <v>318</v>
      </c>
      <c r="P495" s="1980" t="s">
        <v>323</v>
      </c>
      <c r="Q495" s="1981" t="s">
        <v>309</v>
      </c>
      <c r="R495" s="1982" t="s">
        <v>309</v>
      </c>
      <c r="S495" s="1983" t="s">
        <v>309</v>
      </c>
      <c r="T495" s="1984" t="s">
        <v>309</v>
      </c>
      <c r="U495" s="1985" t="s">
        <v>309</v>
      </c>
      <c r="V495" s="1986" t="s">
        <v>309</v>
      </c>
      <c r="W495" s="1987" t="s">
        <v>309</v>
      </c>
      <c r="X495" s="1988" t="s">
        <v>309</v>
      </c>
      <c r="Y495" s="1989" t="s">
        <v>309</v>
      </c>
      <c r="Z495" s="1990" t="s">
        <v>309</v>
      </c>
      <c r="AA495" s="1991" t="s">
        <v>309</v>
      </c>
      <c r="AB495" s="1992" t="s">
        <v>309</v>
      </c>
      <c r="AC495" s="1993" t="s">
        <v>309</v>
      </c>
      <c r="AD495" s="1994" t="s">
        <v>309</v>
      </c>
      <c r="AE495" s="1995" t="s">
        <v>309</v>
      </c>
      <c r="AF495" s="1996">
        <v>0</v>
      </c>
      <c r="AG495" s="1997" t="s">
        <v>309</v>
      </c>
    </row>
    <row r="496" spans="1:33" ht="16.5" customHeight="1">
      <c r="A496" s="1932" t="s">
        <v>1286</v>
      </c>
      <c r="B496" s="1933" t="s">
        <v>845</v>
      </c>
      <c r="C496" s="1934" t="s">
        <v>344</v>
      </c>
      <c r="D496" s="1935">
        <v>200000</v>
      </c>
      <c r="E496" s="1936">
        <v>67357</v>
      </c>
      <c r="F496" s="1937">
        <v>68200.800000000003</v>
      </c>
      <c r="G496" s="1938">
        <v>68200.800000000003</v>
      </c>
      <c r="H496" s="1939" t="s">
        <v>345</v>
      </c>
      <c r="I496" s="1940">
        <v>0</v>
      </c>
      <c r="J496" s="1941">
        <v>68200.800000000003</v>
      </c>
      <c r="K496" s="1942">
        <v>0.34100399999999997</v>
      </c>
      <c r="L496" s="1943" t="s">
        <v>794</v>
      </c>
      <c r="M496" s="1944" t="s">
        <v>157</v>
      </c>
      <c r="N496" s="1945" t="s">
        <v>801</v>
      </c>
      <c r="O496" s="1946" t="s">
        <v>317</v>
      </c>
      <c r="P496" s="1947" t="s">
        <v>323</v>
      </c>
      <c r="Q496" s="1948" t="s">
        <v>309</v>
      </c>
      <c r="R496" s="1949" t="s">
        <v>309</v>
      </c>
      <c r="S496" s="1950" t="s">
        <v>309</v>
      </c>
      <c r="T496" s="1951" t="s">
        <v>309</v>
      </c>
      <c r="U496" s="1952" t="s">
        <v>309</v>
      </c>
      <c r="V496" s="1953" t="s">
        <v>309</v>
      </c>
      <c r="W496" s="1954" t="s">
        <v>309</v>
      </c>
      <c r="X496" s="1955" t="s">
        <v>309</v>
      </c>
      <c r="Y496" s="1956" t="s">
        <v>309</v>
      </c>
      <c r="Z496" s="1957" t="s">
        <v>309</v>
      </c>
      <c r="AA496" s="1958" t="s">
        <v>309</v>
      </c>
      <c r="AB496" s="1959" t="s">
        <v>309</v>
      </c>
      <c r="AC496" s="1960" t="s">
        <v>309</v>
      </c>
      <c r="AD496" s="1961" t="s">
        <v>309</v>
      </c>
      <c r="AE496" s="1962" t="s">
        <v>309</v>
      </c>
      <c r="AF496" s="1963">
        <v>0</v>
      </c>
      <c r="AG496" s="1964" t="s">
        <v>309</v>
      </c>
    </row>
    <row r="497" spans="1:33" ht="16.5" customHeight="1">
      <c r="A497" s="1965" t="s">
        <v>1287</v>
      </c>
      <c r="B497" s="1966" t="s">
        <v>845</v>
      </c>
      <c r="C497" s="1967" t="s">
        <v>344</v>
      </c>
      <c r="D497" s="1968">
        <v>164000</v>
      </c>
      <c r="E497" s="1969">
        <v>118235.26</v>
      </c>
      <c r="F497" s="1970">
        <v>116691.38</v>
      </c>
      <c r="G497" s="1971">
        <v>116691.38</v>
      </c>
      <c r="H497" s="1972" t="s">
        <v>345</v>
      </c>
      <c r="I497" s="1973">
        <v>0</v>
      </c>
      <c r="J497" s="1974">
        <v>116691.38</v>
      </c>
      <c r="K497" s="1975">
        <v>0.71153299999999997</v>
      </c>
      <c r="L497" s="1976" t="s">
        <v>794</v>
      </c>
      <c r="M497" s="1977" t="s">
        <v>157</v>
      </c>
      <c r="N497" s="1978" t="s">
        <v>801</v>
      </c>
      <c r="O497" s="1979" t="s">
        <v>317</v>
      </c>
      <c r="P497" s="1980" t="s">
        <v>323</v>
      </c>
      <c r="Q497" s="1981" t="s">
        <v>309</v>
      </c>
      <c r="R497" s="1982" t="s">
        <v>309</v>
      </c>
      <c r="S497" s="1983" t="s">
        <v>309</v>
      </c>
      <c r="T497" s="1984" t="s">
        <v>309</v>
      </c>
      <c r="U497" s="1985" t="s">
        <v>309</v>
      </c>
      <c r="V497" s="1986" t="s">
        <v>309</v>
      </c>
      <c r="W497" s="1987" t="s">
        <v>309</v>
      </c>
      <c r="X497" s="1988" t="s">
        <v>309</v>
      </c>
      <c r="Y497" s="1989" t="s">
        <v>309</v>
      </c>
      <c r="Z497" s="1990" t="s">
        <v>309</v>
      </c>
      <c r="AA497" s="1991" t="s">
        <v>309</v>
      </c>
      <c r="AB497" s="1992" t="s">
        <v>309</v>
      </c>
      <c r="AC497" s="1993" t="s">
        <v>309</v>
      </c>
      <c r="AD497" s="1994" t="s">
        <v>309</v>
      </c>
      <c r="AE497" s="1995" t="s">
        <v>309</v>
      </c>
      <c r="AF497" s="1996">
        <v>0</v>
      </c>
      <c r="AG497" s="1997" t="s">
        <v>309</v>
      </c>
    </row>
    <row r="498" spans="1:33" ht="16.5" customHeight="1">
      <c r="A498" s="1932" t="s">
        <v>1288</v>
      </c>
      <c r="B498" s="1933" t="s">
        <v>813</v>
      </c>
      <c r="C498" s="1934" t="s">
        <v>344</v>
      </c>
      <c r="D498" s="1935">
        <v>545600</v>
      </c>
      <c r="E498" s="1936">
        <v>408607.69</v>
      </c>
      <c r="F498" s="1937">
        <v>403792.4</v>
      </c>
      <c r="G498" s="1938">
        <v>403792.4</v>
      </c>
      <c r="H498" s="1939" t="s">
        <v>345</v>
      </c>
      <c r="I498" s="1940">
        <v>0</v>
      </c>
      <c r="J498" s="1941">
        <v>403792.4</v>
      </c>
      <c r="K498" s="1942">
        <v>0.740089</v>
      </c>
      <c r="L498" s="1943" t="s">
        <v>778</v>
      </c>
      <c r="M498" s="1944" t="s">
        <v>157</v>
      </c>
      <c r="N498" s="1945" t="s">
        <v>605</v>
      </c>
      <c r="O498" s="1946" t="s">
        <v>317</v>
      </c>
      <c r="P498" s="1947" t="s">
        <v>322</v>
      </c>
      <c r="Q498" s="1948" t="s">
        <v>309</v>
      </c>
      <c r="R498" s="1949" t="s">
        <v>309</v>
      </c>
      <c r="S498" s="1950" t="s">
        <v>309</v>
      </c>
      <c r="T498" s="1951" t="s">
        <v>309</v>
      </c>
      <c r="U498" s="1952" t="s">
        <v>309</v>
      </c>
      <c r="V498" s="1953" t="s">
        <v>309</v>
      </c>
      <c r="W498" s="1954" t="s">
        <v>309</v>
      </c>
      <c r="X498" s="1955" t="s">
        <v>309</v>
      </c>
      <c r="Y498" s="1956" t="s">
        <v>309</v>
      </c>
      <c r="Z498" s="1957" t="s">
        <v>309</v>
      </c>
      <c r="AA498" s="1958" t="s">
        <v>309</v>
      </c>
      <c r="AB498" s="1959" t="s">
        <v>309</v>
      </c>
      <c r="AC498" s="1960" t="s">
        <v>309</v>
      </c>
      <c r="AD498" s="1961" t="s">
        <v>309</v>
      </c>
      <c r="AE498" s="1962" t="s">
        <v>309</v>
      </c>
      <c r="AF498" s="1963">
        <v>0</v>
      </c>
      <c r="AG498" s="1964" t="s">
        <v>309</v>
      </c>
    </row>
    <row r="499" spans="1:33" ht="16.5" customHeight="1">
      <c r="A499" s="1965" t="s">
        <v>1289</v>
      </c>
      <c r="B499" s="1966" t="s">
        <v>813</v>
      </c>
      <c r="C499" s="1967" t="s">
        <v>344</v>
      </c>
      <c r="D499" s="1968">
        <v>710000</v>
      </c>
      <c r="E499" s="1969">
        <v>376570.16</v>
      </c>
      <c r="F499" s="1970">
        <v>373459.55</v>
      </c>
      <c r="G499" s="1971">
        <v>373459.55</v>
      </c>
      <c r="H499" s="1972" t="s">
        <v>345</v>
      </c>
      <c r="I499" s="1973">
        <v>0</v>
      </c>
      <c r="J499" s="1974">
        <v>373459.55</v>
      </c>
      <c r="K499" s="1975">
        <v>0.52599899999999999</v>
      </c>
      <c r="L499" s="1976" t="s">
        <v>744</v>
      </c>
      <c r="M499" s="1977" t="s">
        <v>324</v>
      </c>
      <c r="N499" s="1978" t="s">
        <v>637</v>
      </c>
      <c r="O499" s="1979" t="s">
        <v>318</v>
      </c>
      <c r="P499" s="1980" t="s">
        <v>323</v>
      </c>
      <c r="Q499" s="1981" t="s">
        <v>309</v>
      </c>
      <c r="R499" s="1982" t="s">
        <v>309</v>
      </c>
      <c r="S499" s="1983" t="s">
        <v>309</v>
      </c>
      <c r="T499" s="1984" t="s">
        <v>309</v>
      </c>
      <c r="U499" s="1985" t="s">
        <v>309</v>
      </c>
      <c r="V499" s="1986" t="s">
        <v>309</v>
      </c>
      <c r="W499" s="1987" t="s">
        <v>309</v>
      </c>
      <c r="X499" s="1988" t="s">
        <v>309</v>
      </c>
      <c r="Y499" s="1989" t="s">
        <v>309</v>
      </c>
      <c r="Z499" s="1990" t="s">
        <v>309</v>
      </c>
      <c r="AA499" s="1991" t="s">
        <v>309</v>
      </c>
      <c r="AB499" s="1992" t="s">
        <v>309</v>
      </c>
      <c r="AC499" s="1993" t="s">
        <v>309</v>
      </c>
      <c r="AD499" s="1994" t="s">
        <v>309</v>
      </c>
      <c r="AE499" s="1995" t="s">
        <v>309</v>
      </c>
      <c r="AF499" s="1996">
        <v>0</v>
      </c>
      <c r="AG499" s="1997" t="s">
        <v>309</v>
      </c>
    </row>
    <row r="500" spans="1:33" ht="16.5" customHeight="1">
      <c r="A500" s="1932" t="s">
        <v>1290</v>
      </c>
      <c r="B500" s="1933" t="s">
        <v>813</v>
      </c>
      <c r="C500" s="1934" t="s">
        <v>344</v>
      </c>
      <c r="D500" s="1935">
        <v>200000</v>
      </c>
      <c r="E500" s="1936">
        <v>149165.96</v>
      </c>
      <c r="F500" s="1937">
        <v>147616.74</v>
      </c>
      <c r="G500" s="1938">
        <v>147616.74</v>
      </c>
      <c r="H500" s="1939" t="s">
        <v>345</v>
      </c>
      <c r="I500" s="1940">
        <v>0</v>
      </c>
      <c r="J500" s="1941">
        <v>147616.74</v>
      </c>
      <c r="K500" s="1942">
        <v>0.73808399999999996</v>
      </c>
      <c r="L500" s="1943" t="s">
        <v>760</v>
      </c>
      <c r="M500" s="1944" t="s">
        <v>157</v>
      </c>
      <c r="N500" s="1945" t="s">
        <v>803</v>
      </c>
      <c r="O500" s="1946" t="s">
        <v>317</v>
      </c>
      <c r="P500" s="1947" t="s">
        <v>323</v>
      </c>
      <c r="Q500" s="1948" t="s">
        <v>309</v>
      </c>
      <c r="R500" s="1949" t="s">
        <v>309</v>
      </c>
      <c r="S500" s="1950" t="s">
        <v>309</v>
      </c>
      <c r="T500" s="1951" t="s">
        <v>309</v>
      </c>
      <c r="U500" s="1952" t="s">
        <v>309</v>
      </c>
      <c r="V500" s="1953" t="s">
        <v>309</v>
      </c>
      <c r="W500" s="1954" t="s">
        <v>309</v>
      </c>
      <c r="X500" s="1955" t="s">
        <v>309</v>
      </c>
      <c r="Y500" s="1956" t="s">
        <v>309</v>
      </c>
      <c r="Z500" s="1957" t="s">
        <v>309</v>
      </c>
      <c r="AA500" s="1958" t="s">
        <v>309</v>
      </c>
      <c r="AB500" s="1959" t="s">
        <v>309</v>
      </c>
      <c r="AC500" s="1960" t="s">
        <v>309</v>
      </c>
      <c r="AD500" s="1961" t="s">
        <v>309</v>
      </c>
      <c r="AE500" s="1962" t="s">
        <v>309</v>
      </c>
      <c r="AF500" s="1963">
        <v>0</v>
      </c>
      <c r="AG500" s="1964" t="s">
        <v>309</v>
      </c>
    </row>
    <row r="501" spans="1:33" ht="16.5" customHeight="1">
      <c r="A501" s="1965" t="s">
        <v>1291</v>
      </c>
      <c r="B501" s="1966" t="s">
        <v>813</v>
      </c>
      <c r="C501" s="1967" t="s">
        <v>344</v>
      </c>
      <c r="D501" s="1968">
        <v>100000</v>
      </c>
      <c r="E501" s="1969">
        <v>52134.47</v>
      </c>
      <c r="F501" s="1970">
        <v>51974.720000000001</v>
      </c>
      <c r="G501" s="1971">
        <v>51974.720000000001</v>
      </c>
      <c r="H501" s="1972" t="s">
        <v>345</v>
      </c>
      <c r="I501" s="1973">
        <v>0</v>
      </c>
      <c r="J501" s="1974">
        <v>51974.720000000001</v>
      </c>
      <c r="K501" s="1975">
        <v>0.51974699999999996</v>
      </c>
      <c r="L501" s="1976" t="s">
        <v>754</v>
      </c>
      <c r="M501" s="1977" t="s">
        <v>157</v>
      </c>
      <c r="N501" s="1978" t="s">
        <v>803</v>
      </c>
      <c r="O501" s="1979" t="s">
        <v>317</v>
      </c>
      <c r="P501" s="1980" t="s">
        <v>323</v>
      </c>
      <c r="Q501" s="1981" t="s">
        <v>309</v>
      </c>
      <c r="R501" s="1982" t="s">
        <v>309</v>
      </c>
      <c r="S501" s="1983" t="s">
        <v>309</v>
      </c>
      <c r="T501" s="1984" t="s">
        <v>309</v>
      </c>
      <c r="U501" s="1985" t="s">
        <v>309</v>
      </c>
      <c r="V501" s="1986" t="s">
        <v>309</v>
      </c>
      <c r="W501" s="1987" t="s">
        <v>309</v>
      </c>
      <c r="X501" s="1988" t="s">
        <v>309</v>
      </c>
      <c r="Y501" s="1989" t="s">
        <v>309</v>
      </c>
      <c r="Z501" s="1990" t="s">
        <v>309</v>
      </c>
      <c r="AA501" s="1991" t="s">
        <v>309</v>
      </c>
      <c r="AB501" s="1992" t="s">
        <v>309</v>
      </c>
      <c r="AC501" s="1993" t="s">
        <v>309</v>
      </c>
      <c r="AD501" s="1994" t="s">
        <v>309</v>
      </c>
      <c r="AE501" s="1995" t="s">
        <v>309</v>
      </c>
      <c r="AF501" s="1996">
        <v>0</v>
      </c>
      <c r="AG501" s="1997" t="s">
        <v>309</v>
      </c>
    </row>
    <row r="502" spans="1:33" ht="16.5" customHeight="1">
      <c r="A502" s="1932" t="s">
        <v>1292</v>
      </c>
      <c r="B502" s="1933" t="s">
        <v>855</v>
      </c>
      <c r="C502" s="1934" t="s">
        <v>344</v>
      </c>
      <c r="D502" s="1935">
        <v>140000</v>
      </c>
      <c r="E502" s="1936">
        <v>76274.27</v>
      </c>
      <c r="F502" s="1937">
        <v>76225.42</v>
      </c>
      <c r="G502" s="1938">
        <v>76225.42</v>
      </c>
      <c r="H502" s="1939" t="s">
        <v>345</v>
      </c>
      <c r="I502" s="1940">
        <v>0</v>
      </c>
      <c r="J502" s="1941">
        <v>76225.42</v>
      </c>
      <c r="K502" s="1942">
        <v>0.54446700000000003</v>
      </c>
      <c r="L502" s="1943" t="s">
        <v>778</v>
      </c>
      <c r="M502" s="1944" t="s">
        <v>157</v>
      </c>
      <c r="N502" s="1945" t="s">
        <v>803</v>
      </c>
      <c r="O502" s="1946" t="s">
        <v>317</v>
      </c>
      <c r="P502" s="1947" t="s">
        <v>323</v>
      </c>
      <c r="Q502" s="1948" t="s">
        <v>309</v>
      </c>
      <c r="R502" s="1949" t="s">
        <v>309</v>
      </c>
      <c r="S502" s="1950" t="s">
        <v>309</v>
      </c>
      <c r="T502" s="1951" t="s">
        <v>309</v>
      </c>
      <c r="U502" s="1952" t="s">
        <v>309</v>
      </c>
      <c r="V502" s="1953" t="s">
        <v>309</v>
      </c>
      <c r="W502" s="1954" t="s">
        <v>309</v>
      </c>
      <c r="X502" s="1955" t="s">
        <v>309</v>
      </c>
      <c r="Y502" s="1956" t="s">
        <v>309</v>
      </c>
      <c r="Z502" s="1957" t="s">
        <v>309</v>
      </c>
      <c r="AA502" s="1958" t="s">
        <v>309</v>
      </c>
      <c r="AB502" s="1959" t="s">
        <v>309</v>
      </c>
      <c r="AC502" s="1960" t="s">
        <v>309</v>
      </c>
      <c r="AD502" s="1961" t="s">
        <v>309</v>
      </c>
      <c r="AE502" s="1962" t="s">
        <v>309</v>
      </c>
      <c r="AF502" s="1963">
        <v>0</v>
      </c>
      <c r="AG502" s="1964" t="s">
        <v>309</v>
      </c>
    </row>
    <row r="503" spans="1:33" ht="16.5" customHeight="1">
      <c r="A503" s="1965" t="s">
        <v>1293</v>
      </c>
      <c r="B503" s="1966" t="s">
        <v>859</v>
      </c>
      <c r="C503" s="1967" t="s">
        <v>344</v>
      </c>
      <c r="D503" s="1968">
        <v>90360</v>
      </c>
      <c r="E503" s="1969">
        <v>71174.03</v>
      </c>
      <c r="F503" s="1970">
        <v>70077.100000000006</v>
      </c>
      <c r="G503" s="1971">
        <v>70077.100000000006</v>
      </c>
      <c r="H503" s="1972" t="s">
        <v>345</v>
      </c>
      <c r="I503" s="1973">
        <v>0</v>
      </c>
      <c r="J503" s="1974">
        <v>70077.100000000006</v>
      </c>
      <c r="K503" s="1975">
        <v>0.775532</v>
      </c>
      <c r="L503" s="1976" t="s">
        <v>752</v>
      </c>
      <c r="M503" s="1977" t="s">
        <v>157</v>
      </c>
      <c r="N503" s="1978" t="s">
        <v>801</v>
      </c>
      <c r="O503" s="1979" t="s">
        <v>317</v>
      </c>
      <c r="P503" s="1980" t="s">
        <v>323</v>
      </c>
      <c r="Q503" s="1981" t="s">
        <v>309</v>
      </c>
      <c r="R503" s="1982" t="s">
        <v>309</v>
      </c>
      <c r="S503" s="1983" t="s">
        <v>309</v>
      </c>
      <c r="T503" s="1984" t="s">
        <v>309</v>
      </c>
      <c r="U503" s="1985" t="s">
        <v>309</v>
      </c>
      <c r="V503" s="1986" t="s">
        <v>309</v>
      </c>
      <c r="W503" s="1987" t="s">
        <v>309</v>
      </c>
      <c r="X503" s="1988" t="s">
        <v>309</v>
      </c>
      <c r="Y503" s="1989" t="s">
        <v>309</v>
      </c>
      <c r="Z503" s="1990" t="s">
        <v>309</v>
      </c>
      <c r="AA503" s="1991" t="s">
        <v>309</v>
      </c>
      <c r="AB503" s="1992" t="s">
        <v>309</v>
      </c>
      <c r="AC503" s="1993" t="s">
        <v>309</v>
      </c>
      <c r="AD503" s="1994" t="s">
        <v>309</v>
      </c>
      <c r="AE503" s="1995" t="s">
        <v>309</v>
      </c>
      <c r="AF503" s="1996">
        <v>0</v>
      </c>
      <c r="AG503" s="1997" t="s">
        <v>309</v>
      </c>
    </row>
    <row r="504" spans="1:33" ht="16.5" customHeight="1">
      <c r="A504" s="1932" t="s">
        <v>1294</v>
      </c>
      <c r="B504" s="1933" t="s">
        <v>859</v>
      </c>
      <c r="C504" s="1934" t="s">
        <v>344</v>
      </c>
      <c r="D504" s="1935">
        <v>586500</v>
      </c>
      <c r="E504" s="1936">
        <v>0</v>
      </c>
      <c r="F504" s="1937">
        <v>449632.94</v>
      </c>
      <c r="G504" s="1938">
        <v>449632.94</v>
      </c>
      <c r="H504" s="1939" t="s">
        <v>345</v>
      </c>
      <c r="I504" s="1940">
        <v>0</v>
      </c>
      <c r="J504" s="1941">
        <v>449632.94</v>
      </c>
      <c r="K504" s="1942">
        <v>0.76663800000000004</v>
      </c>
      <c r="L504" s="1943" t="s">
        <v>744</v>
      </c>
      <c r="M504" s="1944" t="s">
        <v>157</v>
      </c>
      <c r="N504" s="1945" t="s">
        <v>724</v>
      </c>
      <c r="O504" s="1946" t="s">
        <v>317</v>
      </c>
      <c r="P504" s="1947" t="s">
        <v>323</v>
      </c>
      <c r="Q504" s="1948" t="s">
        <v>309</v>
      </c>
      <c r="R504" s="1949" t="s">
        <v>309</v>
      </c>
      <c r="S504" s="1950" t="s">
        <v>309</v>
      </c>
      <c r="T504" s="1951" t="s">
        <v>309</v>
      </c>
      <c r="U504" s="1952" t="s">
        <v>309</v>
      </c>
      <c r="V504" s="1953" t="s">
        <v>309</v>
      </c>
      <c r="W504" s="1954" t="s">
        <v>309</v>
      </c>
      <c r="X504" s="1955" t="s">
        <v>309</v>
      </c>
      <c r="Y504" s="1956" t="s">
        <v>309</v>
      </c>
      <c r="Z504" s="1957" t="s">
        <v>309</v>
      </c>
      <c r="AA504" s="1958" t="s">
        <v>309</v>
      </c>
      <c r="AB504" s="1959" t="s">
        <v>309</v>
      </c>
      <c r="AC504" s="1960" t="s">
        <v>309</v>
      </c>
      <c r="AD504" s="1961" t="s">
        <v>309</v>
      </c>
      <c r="AE504" s="1962" t="s">
        <v>309</v>
      </c>
      <c r="AF504" s="1963">
        <v>0</v>
      </c>
      <c r="AG504" s="1964" t="s">
        <v>309</v>
      </c>
    </row>
    <row r="505" spans="1:33" ht="16.5" customHeight="1">
      <c r="A505" s="1965" t="s">
        <v>1295</v>
      </c>
      <c r="B505" s="1966" t="s">
        <v>802</v>
      </c>
      <c r="C505" s="1967" t="s">
        <v>344</v>
      </c>
      <c r="D505" s="1968">
        <v>121000</v>
      </c>
      <c r="E505" s="1969">
        <v>72203.44</v>
      </c>
      <c r="F505" s="1970">
        <v>72127.259999999995</v>
      </c>
      <c r="G505" s="1971">
        <v>72127.259999999995</v>
      </c>
      <c r="H505" s="1972" t="s">
        <v>345</v>
      </c>
      <c r="I505" s="1973">
        <v>0</v>
      </c>
      <c r="J505" s="1974">
        <v>72127.259999999995</v>
      </c>
      <c r="K505" s="1975">
        <v>0.59609299999999998</v>
      </c>
      <c r="L505" s="1976" t="s">
        <v>770</v>
      </c>
      <c r="M505" s="1977" t="s">
        <v>157</v>
      </c>
      <c r="N505" s="1978" t="s">
        <v>803</v>
      </c>
      <c r="O505" s="1979" t="s">
        <v>317</v>
      </c>
      <c r="P505" s="1980" t="s">
        <v>322</v>
      </c>
      <c r="Q505" s="1981" t="s">
        <v>309</v>
      </c>
      <c r="R505" s="1982" t="s">
        <v>309</v>
      </c>
      <c r="S505" s="1983" t="s">
        <v>309</v>
      </c>
      <c r="T505" s="1984" t="s">
        <v>309</v>
      </c>
      <c r="U505" s="1985" t="s">
        <v>309</v>
      </c>
      <c r="V505" s="1986" t="s">
        <v>309</v>
      </c>
      <c r="W505" s="1987" t="s">
        <v>309</v>
      </c>
      <c r="X505" s="1988" t="s">
        <v>309</v>
      </c>
      <c r="Y505" s="1989" t="s">
        <v>309</v>
      </c>
      <c r="Z505" s="1990" t="s">
        <v>309</v>
      </c>
      <c r="AA505" s="1991" t="s">
        <v>309</v>
      </c>
      <c r="AB505" s="1992" t="s">
        <v>309</v>
      </c>
      <c r="AC505" s="1993" t="s">
        <v>309</v>
      </c>
      <c r="AD505" s="1994" t="s">
        <v>309</v>
      </c>
      <c r="AE505" s="1995" t="s">
        <v>309</v>
      </c>
      <c r="AF505" s="1996">
        <v>72127.259999999995</v>
      </c>
      <c r="AG505" s="1997" t="s">
        <v>309</v>
      </c>
    </row>
    <row r="506" spans="1:33" ht="16.5" customHeight="1">
      <c r="A506" s="1932" t="s">
        <v>1296</v>
      </c>
      <c r="B506" s="1933" t="s">
        <v>802</v>
      </c>
      <c r="C506" s="1934" t="s">
        <v>344</v>
      </c>
      <c r="D506" s="1935">
        <v>133250</v>
      </c>
      <c r="E506" s="1936">
        <v>104040.24</v>
      </c>
      <c r="F506" s="1937">
        <v>103488.56</v>
      </c>
      <c r="G506" s="1938">
        <v>103488.56</v>
      </c>
      <c r="H506" s="1939" t="s">
        <v>345</v>
      </c>
      <c r="I506" s="1940">
        <v>0</v>
      </c>
      <c r="J506" s="1941">
        <v>103488.56</v>
      </c>
      <c r="K506" s="1942">
        <v>0.77664999999999995</v>
      </c>
      <c r="L506" s="1943" t="s">
        <v>774</v>
      </c>
      <c r="M506" s="1944" t="s">
        <v>157</v>
      </c>
      <c r="N506" s="1945" t="s">
        <v>803</v>
      </c>
      <c r="O506" s="1946" t="s">
        <v>317</v>
      </c>
      <c r="P506" s="1947" t="s">
        <v>323</v>
      </c>
      <c r="Q506" s="1948" t="s">
        <v>309</v>
      </c>
      <c r="R506" s="1949" t="s">
        <v>309</v>
      </c>
      <c r="S506" s="1950" t="s">
        <v>309</v>
      </c>
      <c r="T506" s="1951" t="s">
        <v>309</v>
      </c>
      <c r="U506" s="1952" t="s">
        <v>309</v>
      </c>
      <c r="V506" s="1953" t="s">
        <v>309</v>
      </c>
      <c r="W506" s="1954" t="s">
        <v>309</v>
      </c>
      <c r="X506" s="1955" t="s">
        <v>309</v>
      </c>
      <c r="Y506" s="1956" t="s">
        <v>309</v>
      </c>
      <c r="Z506" s="1957" t="s">
        <v>309</v>
      </c>
      <c r="AA506" s="1958" t="s">
        <v>309</v>
      </c>
      <c r="AB506" s="1959" t="s">
        <v>309</v>
      </c>
      <c r="AC506" s="1960" t="s">
        <v>309</v>
      </c>
      <c r="AD506" s="1961" t="s">
        <v>309</v>
      </c>
      <c r="AE506" s="1962" t="s">
        <v>309</v>
      </c>
      <c r="AF506" s="1963">
        <v>0</v>
      </c>
      <c r="AG506" s="1964" t="s">
        <v>309</v>
      </c>
    </row>
    <row r="507" spans="1:33" ht="16.5" customHeight="1">
      <c r="A507" s="1965" t="s">
        <v>1297</v>
      </c>
      <c r="B507" s="1966" t="s">
        <v>802</v>
      </c>
      <c r="C507" s="1967" t="s">
        <v>344</v>
      </c>
      <c r="D507" s="1968">
        <v>120000</v>
      </c>
      <c r="E507" s="1969">
        <v>94141.21</v>
      </c>
      <c r="F507" s="1970">
        <v>93489.5</v>
      </c>
      <c r="G507" s="1971">
        <v>93489.5</v>
      </c>
      <c r="H507" s="1972" t="s">
        <v>345</v>
      </c>
      <c r="I507" s="1973">
        <v>0</v>
      </c>
      <c r="J507" s="1974">
        <v>93489.5</v>
      </c>
      <c r="K507" s="1975">
        <v>0.77907899999999997</v>
      </c>
      <c r="L507" s="1976" t="s">
        <v>786</v>
      </c>
      <c r="M507" s="1977" t="s">
        <v>157</v>
      </c>
      <c r="N507" s="1978" t="s">
        <v>803</v>
      </c>
      <c r="O507" s="1979" t="s">
        <v>317</v>
      </c>
      <c r="P507" s="1980" t="s">
        <v>323</v>
      </c>
      <c r="Q507" s="1981" t="s">
        <v>309</v>
      </c>
      <c r="R507" s="1982" t="s">
        <v>309</v>
      </c>
      <c r="S507" s="1983" t="s">
        <v>309</v>
      </c>
      <c r="T507" s="1984" t="s">
        <v>309</v>
      </c>
      <c r="U507" s="1985" t="s">
        <v>309</v>
      </c>
      <c r="V507" s="1986" t="s">
        <v>309</v>
      </c>
      <c r="W507" s="1987" t="s">
        <v>309</v>
      </c>
      <c r="X507" s="1988" t="s">
        <v>309</v>
      </c>
      <c r="Y507" s="1989" t="s">
        <v>309</v>
      </c>
      <c r="Z507" s="1990" t="s">
        <v>309</v>
      </c>
      <c r="AA507" s="1991" t="s">
        <v>309</v>
      </c>
      <c r="AB507" s="1992" t="s">
        <v>309</v>
      </c>
      <c r="AC507" s="1993" t="s">
        <v>309</v>
      </c>
      <c r="AD507" s="1994" t="s">
        <v>309</v>
      </c>
      <c r="AE507" s="1995" t="s">
        <v>309</v>
      </c>
      <c r="AF507" s="1996">
        <v>0</v>
      </c>
      <c r="AG507" s="1997" t="s">
        <v>309</v>
      </c>
    </row>
    <row r="508" spans="1:33" ht="16.5" customHeight="1">
      <c r="A508" s="1932" t="s">
        <v>1298</v>
      </c>
      <c r="B508" s="1933" t="s">
        <v>804</v>
      </c>
      <c r="C508" s="1934" t="s">
        <v>344</v>
      </c>
      <c r="D508" s="1935">
        <v>42436.9</v>
      </c>
      <c r="E508" s="1936">
        <v>29207.81</v>
      </c>
      <c r="F508" s="1937">
        <v>28198.34</v>
      </c>
      <c r="G508" s="1938">
        <v>28198.34</v>
      </c>
      <c r="H508" s="1939" t="s">
        <v>345</v>
      </c>
      <c r="I508" s="1940">
        <v>0</v>
      </c>
      <c r="J508" s="1941">
        <v>28198.34</v>
      </c>
      <c r="K508" s="1942">
        <v>0.66447699999999998</v>
      </c>
      <c r="L508" s="1943" t="s">
        <v>782</v>
      </c>
      <c r="M508" s="1944" t="s">
        <v>324</v>
      </c>
      <c r="N508" s="1945" t="s">
        <v>561</v>
      </c>
      <c r="O508" s="1946" t="s">
        <v>318</v>
      </c>
      <c r="P508" s="1947" t="s">
        <v>323</v>
      </c>
      <c r="Q508" s="1948" t="s">
        <v>309</v>
      </c>
      <c r="R508" s="1949" t="s">
        <v>309</v>
      </c>
      <c r="S508" s="1950" t="s">
        <v>309</v>
      </c>
      <c r="T508" s="1951" t="s">
        <v>309</v>
      </c>
      <c r="U508" s="1952" t="s">
        <v>309</v>
      </c>
      <c r="V508" s="1953" t="s">
        <v>309</v>
      </c>
      <c r="W508" s="1954" t="s">
        <v>309</v>
      </c>
      <c r="X508" s="1955" t="s">
        <v>309</v>
      </c>
      <c r="Y508" s="1956" t="s">
        <v>309</v>
      </c>
      <c r="Z508" s="1957" t="s">
        <v>309</v>
      </c>
      <c r="AA508" s="1958" t="s">
        <v>309</v>
      </c>
      <c r="AB508" s="1959" t="s">
        <v>309</v>
      </c>
      <c r="AC508" s="1960" t="s">
        <v>309</v>
      </c>
      <c r="AD508" s="1961" t="s">
        <v>309</v>
      </c>
      <c r="AE508" s="1962" t="s">
        <v>309</v>
      </c>
      <c r="AF508" s="1963">
        <v>0</v>
      </c>
      <c r="AG508" s="1964" t="s">
        <v>309</v>
      </c>
    </row>
    <row r="509" spans="1:33" ht="16.5" customHeight="1">
      <c r="A509" s="1965" t="s">
        <v>1299</v>
      </c>
      <c r="B509" s="1966" t="s">
        <v>804</v>
      </c>
      <c r="C509" s="1967" t="s">
        <v>344</v>
      </c>
      <c r="D509" s="1968">
        <v>56033.8</v>
      </c>
      <c r="E509" s="1969">
        <v>38537.660000000003</v>
      </c>
      <c r="F509" s="1970">
        <v>37233.21</v>
      </c>
      <c r="G509" s="1971">
        <v>37233.21</v>
      </c>
      <c r="H509" s="1972" t="s">
        <v>345</v>
      </c>
      <c r="I509" s="1973">
        <v>0</v>
      </c>
      <c r="J509" s="1974">
        <v>37233.21</v>
      </c>
      <c r="K509" s="1975">
        <v>0.66447800000000001</v>
      </c>
      <c r="L509" s="1976" t="s">
        <v>778</v>
      </c>
      <c r="M509" s="1977" t="s">
        <v>324</v>
      </c>
      <c r="N509" s="1978" t="s">
        <v>561</v>
      </c>
      <c r="O509" s="1979" t="s">
        <v>318</v>
      </c>
      <c r="P509" s="1980" t="s">
        <v>323</v>
      </c>
      <c r="Q509" s="1981" t="s">
        <v>309</v>
      </c>
      <c r="R509" s="1982" t="s">
        <v>309</v>
      </c>
      <c r="S509" s="1983" t="s">
        <v>309</v>
      </c>
      <c r="T509" s="1984" t="s">
        <v>309</v>
      </c>
      <c r="U509" s="1985" t="s">
        <v>309</v>
      </c>
      <c r="V509" s="1986" t="s">
        <v>309</v>
      </c>
      <c r="W509" s="1987" t="s">
        <v>309</v>
      </c>
      <c r="X509" s="1988" t="s">
        <v>309</v>
      </c>
      <c r="Y509" s="1989" t="s">
        <v>309</v>
      </c>
      <c r="Z509" s="1990" t="s">
        <v>309</v>
      </c>
      <c r="AA509" s="1991" t="s">
        <v>309</v>
      </c>
      <c r="AB509" s="1992" t="s">
        <v>309</v>
      </c>
      <c r="AC509" s="1993" t="s">
        <v>309</v>
      </c>
      <c r="AD509" s="1994" t="s">
        <v>309</v>
      </c>
      <c r="AE509" s="1995" t="s">
        <v>309</v>
      </c>
      <c r="AF509" s="1996">
        <v>0</v>
      </c>
      <c r="AG509" s="1997" t="s">
        <v>309</v>
      </c>
    </row>
    <row r="510" spans="1:33" ht="16.5" customHeight="1">
      <c r="A510" s="1932" t="s">
        <v>1300</v>
      </c>
      <c r="B510" s="1933" t="s">
        <v>820</v>
      </c>
      <c r="C510" s="1934" t="s">
        <v>345</v>
      </c>
      <c r="D510" s="1935">
        <v>110000</v>
      </c>
      <c r="E510" s="1936">
        <v>3358.42</v>
      </c>
      <c r="F510" s="1937">
        <v>3352.26</v>
      </c>
      <c r="G510" s="1938">
        <v>3352.26</v>
      </c>
      <c r="H510" s="1939" t="s">
        <v>346</v>
      </c>
      <c r="I510" s="1940">
        <v>0</v>
      </c>
      <c r="J510" s="1941">
        <v>3352.26</v>
      </c>
      <c r="K510" s="1942">
        <v>3.0474999999999999E-2</v>
      </c>
      <c r="L510" s="1943" t="s">
        <v>744</v>
      </c>
      <c r="M510" s="1944" t="s">
        <v>157</v>
      </c>
      <c r="N510" s="1945" t="s">
        <v>803</v>
      </c>
      <c r="O510" s="1946" t="s">
        <v>317</v>
      </c>
      <c r="P510" s="1947" t="s">
        <v>323</v>
      </c>
      <c r="Q510" s="1948" t="s">
        <v>309</v>
      </c>
      <c r="R510" s="1949" t="s">
        <v>309</v>
      </c>
      <c r="S510" s="1950" t="s">
        <v>309</v>
      </c>
      <c r="T510" s="1951" t="s">
        <v>309</v>
      </c>
      <c r="U510" s="1952" t="s">
        <v>309</v>
      </c>
      <c r="V510" s="1953" t="s">
        <v>309</v>
      </c>
      <c r="W510" s="1954" t="s">
        <v>309</v>
      </c>
      <c r="X510" s="1955" t="s">
        <v>309</v>
      </c>
      <c r="Y510" s="1956" t="s">
        <v>309</v>
      </c>
      <c r="Z510" s="1957" t="s">
        <v>309</v>
      </c>
      <c r="AA510" s="1958" t="s">
        <v>309</v>
      </c>
      <c r="AB510" s="1959" t="s">
        <v>309</v>
      </c>
      <c r="AC510" s="1960" t="s">
        <v>309</v>
      </c>
      <c r="AD510" s="1961" t="s">
        <v>309</v>
      </c>
      <c r="AE510" s="1962" t="s">
        <v>309</v>
      </c>
      <c r="AF510" s="1963" t="s">
        <v>309</v>
      </c>
      <c r="AG510" s="1964">
        <v>0</v>
      </c>
    </row>
    <row r="511" spans="1:33" ht="16.5" customHeight="1">
      <c r="A511" s="1965" t="s">
        <v>1301</v>
      </c>
      <c r="B511" s="1966" t="s">
        <v>805</v>
      </c>
      <c r="C511" s="1967" t="s">
        <v>345</v>
      </c>
      <c r="D511" s="1968">
        <v>90000</v>
      </c>
      <c r="E511" s="1969">
        <v>5437.09</v>
      </c>
      <c r="F511" s="1970">
        <v>5426.24</v>
      </c>
      <c r="G511" s="1971">
        <v>5426.24</v>
      </c>
      <c r="H511" s="1972" t="s">
        <v>346</v>
      </c>
      <c r="I511" s="1973">
        <v>0</v>
      </c>
      <c r="J511" s="1974">
        <v>5426.24</v>
      </c>
      <c r="K511" s="1975">
        <v>6.0291999999999998E-2</v>
      </c>
      <c r="L511" s="1976" t="s">
        <v>766</v>
      </c>
      <c r="M511" s="1977" t="s">
        <v>157</v>
      </c>
      <c r="N511" s="1978" t="s">
        <v>720</v>
      </c>
      <c r="O511" s="1979" t="s">
        <v>317</v>
      </c>
      <c r="P511" s="1980" t="s">
        <v>323</v>
      </c>
      <c r="Q511" s="1981" t="s">
        <v>309</v>
      </c>
      <c r="R511" s="1982" t="s">
        <v>309</v>
      </c>
      <c r="S511" s="1983" t="s">
        <v>309</v>
      </c>
      <c r="T511" s="1984" t="s">
        <v>309</v>
      </c>
      <c r="U511" s="1985" t="s">
        <v>309</v>
      </c>
      <c r="V511" s="1986" t="s">
        <v>309</v>
      </c>
      <c r="W511" s="1987" t="s">
        <v>309</v>
      </c>
      <c r="X511" s="1988" t="s">
        <v>309</v>
      </c>
      <c r="Y511" s="1989" t="s">
        <v>309</v>
      </c>
      <c r="Z511" s="1990" t="s">
        <v>309</v>
      </c>
      <c r="AA511" s="1991" t="s">
        <v>309</v>
      </c>
      <c r="AB511" s="1992" t="s">
        <v>309</v>
      </c>
      <c r="AC511" s="1993" t="s">
        <v>309</v>
      </c>
      <c r="AD511" s="1994" t="s">
        <v>309</v>
      </c>
      <c r="AE511" s="1995" t="s">
        <v>309</v>
      </c>
      <c r="AF511" s="1996" t="s">
        <v>309</v>
      </c>
      <c r="AG511" s="1997">
        <v>0</v>
      </c>
    </row>
    <row r="512" spans="1:33" ht="16.5" customHeight="1">
      <c r="A512" s="1932" t="s">
        <v>1302</v>
      </c>
      <c r="B512" s="1933" t="s">
        <v>826</v>
      </c>
      <c r="C512" s="1934" t="s">
        <v>346</v>
      </c>
      <c r="D512" s="1935">
        <v>272800</v>
      </c>
      <c r="E512" s="1936">
        <v>0</v>
      </c>
      <c r="F512" s="1937">
        <v>136061.85</v>
      </c>
      <c r="G512" s="1938">
        <v>136061.85</v>
      </c>
      <c r="H512" s="1939" t="s">
        <v>346</v>
      </c>
      <c r="I512" s="1940">
        <v>0</v>
      </c>
      <c r="J512" s="1941">
        <v>136061.85</v>
      </c>
      <c r="K512" s="1942">
        <v>0.49875999999999998</v>
      </c>
      <c r="L512" s="1943" t="s">
        <v>778</v>
      </c>
      <c r="M512" s="1944" t="s">
        <v>157</v>
      </c>
      <c r="N512" s="1945" t="s">
        <v>605</v>
      </c>
      <c r="O512" s="1946" t="s">
        <v>317</v>
      </c>
      <c r="P512" s="1947" t="s">
        <v>323</v>
      </c>
      <c r="Q512" s="1948" t="s">
        <v>309</v>
      </c>
      <c r="R512" s="1949" t="s">
        <v>309</v>
      </c>
      <c r="S512" s="1950" t="s">
        <v>309</v>
      </c>
      <c r="T512" s="1951" t="s">
        <v>309</v>
      </c>
      <c r="U512" s="1952" t="s">
        <v>309</v>
      </c>
      <c r="V512" s="1953" t="s">
        <v>309</v>
      </c>
      <c r="W512" s="1954" t="s">
        <v>309</v>
      </c>
      <c r="X512" s="1955" t="s">
        <v>309</v>
      </c>
      <c r="Y512" s="1956" t="s">
        <v>309</v>
      </c>
      <c r="Z512" s="1957" t="s">
        <v>309</v>
      </c>
      <c r="AA512" s="1958" t="s">
        <v>309</v>
      </c>
      <c r="AB512" s="1959" t="s">
        <v>309</v>
      </c>
      <c r="AC512" s="1960" t="s">
        <v>309</v>
      </c>
      <c r="AD512" s="1961" t="s">
        <v>309</v>
      </c>
      <c r="AE512" s="1962" t="s">
        <v>309</v>
      </c>
      <c r="AF512" s="1963" t="s">
        <v>309</v>
      </c>
      <c r="AG512" s="1964">
        <v>0</v>
      </c>
    </row>
    <row r="513" spans="1:33" ht="16.5" customHeight="1">
      <c r="A513" s="1965" t="s">
        <v>1303</v>
      </c>
      <c r="B513" s="1966" t="s">
        <v>919</v>
      </c>
      <c r="C513" s="1967" t="s">
        <v>345</v>
      </c>
      <c r="D513" s="1968">
        <v>80000</v>
      </c>
      <c r="E513" s="1969">
        <v>7033.45</v>
      </c>
      <c r="F513" s="1970">
        <v>7036.92</v>
      </c>
      <c r="G513" s="1971">
        <v>7036.92</v>
      </c>
      <c r="H513" s="1972" t="s">
        <v>346</v>
      </c>
      <c r="I513" s="1973">
        <v>0</v>
      </c>
      <c r="J513" s="1974">
        <v>7036.92</v>
      </c>
      <c r="K513" s="1975">
        <v>8.7961999999999999E-2</v>
      </c>
      <c r="L513" s="1976" t="s">
        <v>752</v>
      </c>
      <c r="M513" s="1977" t="s">
        <v>157</v>
      </c>
      <c r="N513" s="1978" t="s">
        <v>803</v>
      </c>
      <c r="O513" s="1979" t="s">
        <v>317</v>
      </c>
      <c r="P513" s="1980" t="s">
        <v>323</v>
      </c>
      <c r="Q513" s="1981" t="s">
        <v>309</v>
      </c>
      <c r="R513" s="1982" t="s">
        <v>309</v>
      </c>
      <c r="S513" s="1983" t="s">
        <v>309</v>
      </c>
      <c r="T513" s="1984" t="s">
        <v>309</v>
      </c>
      <c r="U513" s="1985" t="s">
        <v>309</v>
      </c>
      <c r="V513" s="1986" t="s">
        <v>309</v>
      </c>
      <c r="W513" s="1987" t="s">
        <v>309</v>
      </c>
      <c r="X513" s="1988" t="s">
        <v>309</v>
      </c>
      <c r="Y513" s="1989" t="s">
        <v>309</v>
      </c>
      <c r="Z513" s="1990" t="s">
        <v>309</v>
      </c>
      <c r="AA513" s="1991" t="s">
        <v>309</v>
      </c>
      <c r="AB513" s="1992" t="s">
        <v>309</v>
      </c>
      <c r="AC513" s="1993" t="s">
        <v>309</v>
      </c>
      <c r="AD513" s="1994" t="s">
        <v>309</v>
      </c>
      <c r="AE513" s="1995" t="s">
        <v>309</v>
      </c>
      <c r="AF513" s="1996" t="s">
        <v>309</v>
      </c>
      <c r="AG513" s="1997">
        <v>0</v>
      </c>
    </row>
    <row r="514" spans="1:33" ht="16.5" customHeight="1">
      <c r="A514" s="1932" t="s">
        <v>1304</v>
      </c>
      <c r="B514" s="1933" t="s">
        <v>806</v>
      </c>
      <c r="C514" s="1934" t="s">
        <v>345</v>
      </c>
      <c r="D514" s="1935">
        <v>95230</v>
      </c>
      <c r="E514" s="1936">
        <v>13895.89</v>
      </c>
      <c r="F514" s="1937">
        <v>13905.35</v>
      </c>
      <c r="G514" s="1938">
        <v>11085.35</v>
      </c>
      <c r="H514" s="1939" t="s">
        <v>346</v>
      </c>
      <c r="I514" s="1940">
        <v>2820</v>
      </c>
      <c r="J514" s="1941">
        <v>11085.35</v>
      </c>
      <c r="K514" s="1942">
        <v>0.116406</v>
      </c>
      <c r="L514" s="1943" t="s">
        <v>748</v>
      </c>
      <c r="M514" s="1944" t="s">
        <v>157</v>
      </c>
      <c r="N514" s="1945" t="s">
        <v>803</v>
      </c>
      <c r="O514" s="1946" t="s">
        <v>317</v>
      </c>
      <c r="P514" s="1947" t="s">
        <v>323</v>
      </c>
      <c r="Q514" s="1948" t="s">
        <v>309</v>
      </c>
      <c r="R514" s="1949" t="s">
        <v>309</v>
      </c>
      <c r="S514" s="1950" t="s">
        <v>309</v>
      </c>
      <c r="T514" s="1951" t="s">
        <v>309</v>
      </c>
      <c r="U514" s="1952" t="s">
        <v>309</v>
      </c>
      <c r="V514" s="1953" t="s">
        <v>309</v>
      </c>
      <c r="W514" s="1954" t="s">
        <v>309</v>
      </c>
      <c r="X514" s="1955" t="s">
        <v>309</v>
      </c>
      <c r="Y514" s="1956" t="s">
        <v>309</v>
      </c>
      <c r="Z514" s="1957" t="s">
        <v>309</v>
      </c>
      <c r="AA514" s="1958" t="s">
        <v>309</v>
      </c>
      <c r="AB514" s="1959" t="s">
        <v>309</v>
      </c>
      <c r="AC514" s="1960" t="s">
        <v>309</v>
      </c>
      <c r="AD514" s="1961" t="s">
        <v>309</v>
      </c>
      <c r="AE514" s="1962" t="s">
        <v>309</v>
      </c>
      <c r="AF514" s="1963" t="s">
        <v>309</v>
      </c>
      <c r="AG514" s="1964">
        <v>0</v>
      </c>
    </row>
    <row r="515" spans="1:33" ht="16.5" customHeight="1">
      <c r="A515" s="1965" t="s">
        <v>1305</v>
      </c>
      <c r="B515" s="1966" t="s">
        <v>806</v>
      </c>
      <c r="C515" s="1967" t="s">
        <v>345</v>
      </c>
      <c r="D515" s="1968">
        <v>150000</v>
      </c>
      <c r="E515" s="1969">
        <v>22590.49</v>
      </c>
      <c r="F515" s="1970">
        <v>22496.52</v>
      </c>
      <c r="G515" s="1971">
        <v>22496.52</v>
      </c>
      <c r="H515" s="1972" t="s">
        <v>346</v>
      </c>
      <c r="I515" s="1973">
        <v>0</v>
      </c>
      <c r="J515" s="1974">
        <v>22496.52</v>
      </c>
      <c r="K515" s="1975">
        <v>0.149977</v>
      </c>
      <c r="L515" s="1976" t="s">
        <v>794</v>
      </c>
      <c r="M515" s="1977" t="s">
        <v>157</v>
      </c>
      <c r="N515" s="1978" t="s">
        <v>801</v>
      </c>
      <c r="O515" s="1979" t="s">
        <v>317</v>
      </c>
      <c r="P515" s="1980" t="s">
        <v>323</v>
      </c>
      <c r="Q515" s="1981" t="s">
        <v>309</v>
      </c>
      <c r="R515" s="1982" t="s">
        <v>309</v>
      </c>
      <c r="S515" s="1983" t="s">
        <v>309</v>
      </c>
      <c r="T515" s="1984" t="s">
        <v>309</v>
      </c>
      <c r="U515" s="1985" t="s">
        <v>309</v>
      </c>
      <c r="V515" s="1986" t="s">
        <v>309</v>
      </c>
      <c r="W515" s="1987" t="s">
        <v>309</v>
      </c>
      <c r="X515" s="1988" t="s">
        <v>309</v>
      </c>
      <c r="Y515" s="1989" t="s">
        <v>309</v>
      </c>
      <c r="Z515" s="1990" t="s">
        <v>309</v>
      </c>
      <c r="AA515" s="1991" t="s">
        <v>309</v>
      </c>
      <c r="AB515" s="1992" t="s">
        <v>309</v>
      </c>
      <c r="AC515" s="1993" t="s">
        <v>309</v>
      </c>
      <c r="AD515" s="1994" t="s">
        <v>309</v>
      </c>
      <c r="AE515" s="1995" t="s">
        <v>309</v>
      </c>
      <c r="AF515" s="1996" t="s">
        <v>309</v>
      </c>
      <c r="AG515" s="1997">
        <v>0</v>
      </c>
    </row>
    <row r="516" spans="1:33" ht="16.5" customHeight="1">
      <c r="A516" s="1932" t="s">
        <v>1306</v>
      </c>
      <c r="B516" s="1933" t="s">
        <v>806</v>
      </c>
      <c r="C516" s="1934" t="s">
        <v>345</v>
      </c>
      <c r="D516" s="1935">
        <v>192896</v>
      </c>
      <c r="E516" s="1936">
        <v>28937.08</v>
      </c>
      <c r="F516" s="1937">
        <v>28834.77</v>
      </c>
      <c r="G516" s="1938">
        <v>28834.77</v>
      </c>
      <c r="H516" s="1939" t="s">
        <v>346</v>
      </c>
      <c r="I516" s="1940">
        <v>0</v>
      </c>
      <c r="J516" s="1941">
        <v>28834.77</v>
      </c>
      <c r="K516" s="1942">
        <v>0.14948400000000001</v>
      </c>
      <c r="L516" s="1943" t="s">
        <v>734</v>
      </c>
      <c r="M516" s="1944" t="s">
        <v>157</v>
      </c>
      <c r="N516" s="1945" t="s">
        <v>801</v>
      </c>
      <c r="O516" s="1946" t="s">
        <v>317</v>
      </c>
      <c r="P516" s="1947" t="s">
        <v>323</v>
      </c>
      <c r="Q516" s="1948" t="s">
        <v>309</v>
      </c>
      <c r="R516" s="1949" t="s">
        <v>309</v>
      </c>
      <c r="S516" s="1950" t="s">
        <v>309</v>
      </c>
      <c r="T516" s="1951" t="s">
        <v>309</v>
      </c>
      <c r="U516" s="1952" t="s">
        <v>309</v>
      </c>
      <c r="V516" s="1953" t="s">
        <v>309</v>
      </c>
      <c r="W516" s="1954" t="s">
        <v>309</v>
      </c>
      <c r="X516" s="1955" t="s">
        <v>309</v>
      </c>
      <c r="Y516" s="1956" t="s">
        <v>309</v>
      </c>
      <c r="Z516" s="1957" t="s">
        <v>309</v>
      </c>
      <c r="AA516" s="1958" t="s">
        <v>309</v>
      </c>
      <c r="AB516" s="1959" t="s">
        <v>309</v>
      </c>
      <c r="AC516" s="1960" t="s">
        <v>309</v>
      </c>
      <c r="AD516" s="1961" t="s">
        <v>309</v>
      </c>
      <c r="AE516" s="1962" t="s">
        <v>309</v>
      </c>
      <c r="AF516" s="1963" t="s">
        <v>309</v>
      </c>
      <c r="AG516" s="1964">
        <v>0</v>
      </c>
    </row>
    <row r="517" spans="1:33" ht="16.5" customHeight="1">
      <c r="A517" s="1965" t="s">
        <v>1307</v>
      </c>
      <c r="B517" s="1966" t="s">
        <v>829</v>
      </c>
      <c r="C517" s="1967" t="s">
        <v>345</v>
      </c>
      <c r="D517" s="1968">
        <v>190000</v>
      </c>
      <c r="E517" s="1969">
        <v>105528.87</v>
      </c>
      <c r="F517" s="1970">
        <v>104288.36</v>
      </c>
      <c r="G517" s="1971">
        <v>104288.36</v>
      </c>
      <c r="H517" s="1972" t="s">
        <v>346</v>
      </c>
      <c r="I517" s="1973">
        <v>0</v>
      </c>
      <c r="J517" s="1974">
        <v>104288.36</v>
      </c>
      <c r="K517" s="1975">
        <v>0.54888599999999999</v>
      </c>
      <c r="L517" s="1976" t="s">
        <v>770</v>
      </c>
      <c r="M517" s="1977" t="s">
        <v>157</v>
      </c>
      <c r="N517" s="1978" t="s">
        <v>605</v>
      </c>
      <c r="O517" s="1979" t="s">
        <v>317</v>
      </c>
      <c r="P517" s="1980" t="s">
        <v>323</v>
      </c>
      <c r="Q517" s="1981" t="s">
        <v>309</v>
      </c>
      <c r="R517" s="1982" t="s">
        <v>309</v>
      </c>
      <c r="S517" s="1983" t="s">
        <v>309</v>
      </c>
      <c r="T517" s="1984" t="s">
        <v>309</v>
      </c>
      <c r="U517" s="1985" t="s">
        <v>309</v>
      </c>
      <c r="V517" s="1986" t="s">
        <v>309</v>
      </c>
      <c r="W517" s="1987" t="s">
        <v>309</v>
      </c>
      <c r="X517" s="1988" t="s">
        <v>309</v>
      </c>
      <c r="Y517" s="1989" t="s">
        <v>309</v>
      </c>
      <c r="Z517" s="1990" t="s">
        <v>309</v>
      </c>
      <c r="AA517" s="1991" t="s">
        <v>309</v>
      </c>
      <c r="AB517" s="1992" t="s">
        <v>309</v>
      </c>
      <c r="AC517" s="1993" t="s">
        <v>309</v>
      </c>
      <c r="AD517" s="1994" t="s">
        <v>309</v>
      </c>
      <c r="AE517" s="1995" t="s">
        <v>309</v>
      </c>
      <c r="AF517" s="1996" t="s">
        <v>309</v>
      </c>
      <c r="AG517" s="1997">
        <v>0</v>
      </c>
    </row>
    <row r="518" spans="1:33" ht="16.5" customHeight="1">
      <c r="A518" s="1932" t="s">
        <v>1308</v>
      </c>
      <c r="B518" s="1933" t="s">
        <v>829</v>
      </c>
      <c r="C518" s="1934" t="s">
        <v>345</v>
      </c>
      <c r="D518" s="1935">
        <v>346500</v>
      </c>
      <c r="E518" s="1936">
        <v>189627.46</v>
      </c>
      <c r="F518" s="1937">
        <v>188046.06</v>
      </c>
      <c r="G518" s="1938">
        <v>188046.06</v>
      </c>
      <c r="H518" s="1939" t="s">
        <v>346</v>
      </c>
      <c r="I518" s="1940">
        <v>0</v>
      </c>
      <c r="J518" s="1941">
        <v>188046.06</v>
      </c>
      <c r="K518" s="1942">
        <v>0.54270099999999999</v>
      </c>
      <c r="L518" s="1943" t="s">
        <v>778</v>
      </c>
      <c r="M518" s="1944" t="s">
        <v>157</v>
      </c>
      <c r="N518" s="1945" t="s">
        <v>724</v>
      </c>
      <c r="O518" s="1946" t="s">
        <v>317</v>
      </c>
      <c r="P518" s="1947" t="s">
        <v>323</v>
      </c>
      <c r="Q518" s="1948" t="s">
        <v>309</v>
      </c>
      <c r="R518" s="1949" t="s">
        <v>309</v>
      </c>
      <c r="S518" s="1950" t="s">
        <v>309</v>
      </c>
      <c r="T518" s="1951" t="s">
        <v>309</v>
      </c>
      <c r="U518" s="1952" t="s">
        <v>309</v>
      </c>
      <c r="V518" s="1953" t="s">
        <v>309</v>
      </c>
      <c r="W518" s="1954" t="s">
        <v>309</v>
      </c>
      <c r="X518" s="1955" t="s">
        <v>309</v>
      </c>
      <c r="Y518" s="1956" t="s">
        <v>309</v>
      </c>
      <c r="Z518" s="1957" t="s">
        <v>309</v>
      </c>
      <c r="AA518" s="1958" t="s">
        <v>309</v>
      </c>
      <c r="AB518" s="1959" t="s">
        <v>309</v>
      </c>
      <c r="AC518" s="1960" t="s">
        <v>309</v>
      </c>
      <c r="AD518" s="1961" t="s">
        <v>309</v>
      </c>
      <c r="AE518" s="1962" t="s">
        <v>309</v>
      </c>
      <c r="AF518" s="1963" t="s">
        <v>309</v>
      </c>
      <c r="AG518" s="1964">
        <v>0</v>
      </c>
    </row>
    <row r="519" spans="1:33" ht="16.5" customHeight="1">
      <c r="A519" s="1965" t="s">
        <v>1309</v>
      </c>
      <c r="B519" s="1966" t="s">
        <v>807</v>
      </c>
      <c r="C519" s="1967" t="s">
        <v>345</v>
      </c>
      <c r="D519" s="1968">
        <v>199500</v>
      </c>
      <c r="E519" s="1969">
        <v>41370.28</v>
      </c>
      <c r="F519" s="1970">
        <v>41268.839999999997</v>
      </c>
      <c r="G519" s="1971">
        <v>41268.839999999997</v>
      </c>
      <c r="H519" s="1972" t="s">
        <v>346</v>
      </c>
      <c r="I519" s="1973">
        <v>0</v>
      </c>
      <c r="J519" s="1974">
        <v>41268.839999999997</v>
      </c>
      <c r="K519" s="1975">
        <v>0.20686099999999999</v>
      </c>
      <c r="L519" s="1976" t="s">
        <v>794</v>
      </c>
      <c r="M519" s="1977" t="s">
        <v>324</v>
      </c>
      <c r="N519" s="1978" t="s">
        <v>801</v>
      </c>
      <c r="O519" s="1979" t="s">
        <v>318</v>
      </c>
      <c r="P519" s="1980" t="s">
        <v>322</v>
      </c>
      <c r="Q519" s="1981" t="s">
        <v>309</v>
      </c>
      <c r="R519" s="1982" t="s">
        <v>309</v>
      </c>
      <c r="S519" s="1983" t="s">
        <v>309</v>
      </c>
      <c r="T519" s="1984" t="s">
        <v>309</v>
      </c>
      <c r="U519" s="1985" t="s">
        <v>309</v>
      </c>
      <c r="V519" s="1986" t="s">
        <v>309</v>
      </c>
      <c r="W519" s="1987" t="s">
        <v>309</v>
      </c>
      <c r="X519" s="1988" t="s">
        <v>309</v>
      </c>
      <c r="Y519" s="1989" t="s">
        <v>309</v>
      </c>
      <c r="Z519" s="1990" t="s">
        <v>309</v>
      </c>
      <c r="AA519" s="1991" t="s">
        <v>309</v>
      </c>
      <c r="AB519" s="1992" t="s">
        <v>309</v>
      </c>
      <c r="AC519" s="1993" t="s">
        <v>309</v>
      </c>
      <c r="AD519" s="1994" t="s">
        <v>309</v>
      </c>
      <c r="AE519" s="1995" t="s">
        <v>309</v>
      </c>
      <c r="AF519" s="1996" t="s">
        <v>309</v>
      </c>
      <c r="AG519" s="1997">
        <v>0</v>
      </c>
    </row>
    <row r="520" spans="1:33" ht="16.5" customHeight="1">
      <c r="A520" s="1932" t="s">
        <v>1310</v>
      </c>
      <c r="B520" s="1933" t="s">
        <v>810</v>
      </c>
      <c r="C520" s="1934" t="s">
        <v>345</v>
      </c>
      <c r="D520" s="1935">
        <v>88000</v>
      </c>
      <c r="E520" s="1936">
        <v>28277.35</v>
      </c>
      <c r="F520" s="1937">
        <v>28235.52</v>
      </c>
      <c r="G520" s="1938">
        <v>28235.52</v>
      </c>
      <c r="H520" s="1939" t="s">
        <v>346</v>
      </c>
      <c r="I520" s="1940">
        <v>0</v>
      </c>
      <c r="J520" s="1941">
        <v>28235.52</v>
      </c>
      <c r="K520" s="1942">
        <v>0.32085799999999998</v>
      </c>
      <c r="L520" s="1943" t="s">
        <v>786</v>
      </c>
      <c r="M520" s="1944" t="s">
        <v>157</v>
      </c>
      <c r="N520" s="1945" t="s">
        <v>646</v>
      </c>
      <c r="O520" s="1946" t="s">
        <v>317</v>
      </c>
      <c r="P520" s="1947" t="s">
        <v>323</v>
      </c>
      <c r="Q520" s="1948" t="s">
        <v>309</v>
      </c>
      <c r="R520" s="1949" t="s">
        <v>309</v>
      </c>
      <c r="S520" s="1950" t="s">
        <v>309</v>
      </c>
      <c r="T520" s="1951" t="s">
        <v>309</v>
      </c>
      <c r="U520" s="1952" t="s">
        <v>309</v>
      </c>
      <c r="V520" s="1953" t="s">
        <v>309</v>
      </c>
      <c r="W520" s="1954" t="s">
        <v>309</v>
      </c>
      <c r="X520" s="1955" t="s">
        <v>309</v>
      </c>
      <c r="Y520" s="1956" t="s">
        <v>309</v>
      </c>
      <c r="Z520" s="1957" t="s">
        <v>309</v>
      </c>
      <c r="AA520" s="1958" t="s">
        <v>309</v>
      </c>
      <c r="AB520" s="1959" t="s">
        <v>309</v>
      </c>
      <c r="AC520" s="1960" t="s">
        <v>309</v>
      </c>
      <c r="AD520" s="1961" t="s">
        <v>309</v>
      </c>
      <c r="AE520" s="1962" t="s">
        <v>309</v>
      </c>
      <c r="AF520" s="1963" t="s">
        <v>309</v>
      </c>
      <c r="AG520" s="1964">
        <v>0</v>
      </c>
    </row>
    <row r="521" spans="1:33" ht="16.5" customHeight="1">
      <c r="A521" s="1965" t="s">
        <v>1311</v>
      </c>
      <c r="B521" s="1966" t="s">
        <v>811</v>
      </c>
      <c r="C521" s="1967" t="s">
        <v>346</v>
      </c>
      <c r="D521" s="1968">
        <v>180000</v>
      </c>
      <c r="E521" s="1969">
        <v>0</v>
      </c>
      <c r="F521" s="1970">
        <v>58863.17</v>
      </c>
      <c r="G521" s="1971">
        <v>58863.17</v>
      </c>
      <c r="H521" s="1972" t="s">
        <v>346</v>
      </c>
      <c r="I521" s="1973">
        <v>0</v>
      </c>
      <c r="J521" s="1974">
        <v>58863.17</v>
      </c>
      <c r="K521" s="1975">
        <v>0.32701799999999998</v>
      </c>
      <c r="L521" s="1976" t="s">
        <v>756</v>
      </c>
      <c r="M521" s="1977" t="s">
        <v>157</v>
      </c>
      <c r="N521" s="1978" t="s">
        <v>803</v>
      </c>
      <c r="O521" s="1979" t="s">
        <v>317</v>
      </c>
      <c r="P521" s="1980" t="s">
        <v>323</v>
      </c>
      <c r="Q521" s="1981" t="s">
        <v>309</v>
      </c>
      <c r="R521" s="1982" t="s">
        <v>309</v>
      </c>
      <c r="S521" s="1983" t="s">
        <v>309</v>
      </c>
      <c r="T521" s="1984" t="s">
        <v>309</v>
      </c>
      <c r="U521" s="1985" t="s">
        <v>309</v>
      </c>
      <c r="V521" s="1986" t="s">
        <v>309</v>
      </c>
      <c r="W521" s="1987" t="s">
        <v>309</v>
      </c>
      <c r="X521" s="1988" t="s">
        <v>309</v>
      </c>
      <c r="Y521" s="1989" t="s">
        <v>309</v>
      </c>
      <c r="Z521" s="1990" t="s">
        <v>309</v>
      </c>
      <c r="AA521" s="1991" t="s">
        <v>309</v>
      </c>
      <c r="AB521" s="1992" t="s">
        <v>309</v>
      </c>
      <c r="AC521" s="1993" t="s">
        <v>309</v>
      </c>
      <c r="AD521" s="1994" t="s">
        <v>309</v>
      </c>
      <c r="AE521" s="1995" t="s">
        <v>309</v>
      </c>
      <c r="AF521" s="1996" t="s">
        <v>309</v>
      </c>
      <c r="AG521" s="1997">
        <v>0</v>
      </c>
    </row>
    <row r="522" spans="1:33" ht="16.5" customHeight="1">
      <c r="A522" s="1932" t="s">
        <v>1312</v>
      </c>
      <c r="B522" s="1933" t="s">
        <v>811</v>
      </c>
      <c r="C522" s="1934" t="s">
        <v>345</v>
      </c>
      <c r="D522" s="1935">
        <v>189500</v>
      </c>
      <c r="E522" s="1936">
        <v>178475.25</v>
      </c>
      <c r="F522" s="1937">
        <v>173956.17</v>
      </c>
      <c r="G522" s="1938">
        <v>173956.17</v>
      </c>
      <c r="H522" s="1939" t="s">
        <v>346</v>
      </c>
      <c r="I522" s="1940">
        <v>0</v>
      </c>
      <c r="J522" s="1941">
        <v>173956.17</v>
      </c>
      <c r="K522" s="1942">
        <v>0.91797499999999999</v>
      </c>
      <c r="L522" s="1943" t="s">
        <v>766</v>
      </c>
      <c r="M522" s="1944" t="s">
        <v>157</v>
      </c>
      <c r="N522" s="1945" t="s">
        <v>605</v>
      </c>
      <c r="O522" s="1946" t="s">
        <v>321</v>
      </c>
      <c r="P522" s="1947" t="s">
        <v>322</v>
      </c>
      <c r="Q522" s="1948" t="s">
        <v>309</v>
      </c>
      <c r="R522" s="1949" t="s">
        <v>309</v>
      </c>
      <c r="S522" s="1950" t="s">
        <v>309</v>
      </c>
      <c r="T522" s="1951" t="s">
        <v>309</v>
      </c>
      <c r="U522" s="1952" t="s">
        <v>309</v>
      </c>
      <c r="V522" s="1953" t="s">
        <v>309</v>
      </c>
      <c r="W522" s="1954" t="s">
        <v>309</v>
      </c>
      <c r="X522" s="1955" t="s">
        <v>309</v>
      </c>
      <c r="Y522" s="1956" t="s">
        <v>309</v>
      </c>
      <c r="Z522" s="1957" t="s">
        <v>309</v>
      </c>
      <c r="AA522" s="1958" t="s">
        <v>309</v>
      </c>
      <c r="AB522" s="1959" t="s">
        <v>309</v>
      </c>
      <c r="AC522" s="1960" t="s">
        <v>309</v>
      </c>
      <c r="AD522" s="1961" t="s">
        <v>309</v>
      </c>
      <c r="AE522" s="1962" t="s">
        <v>309</v>
      </c>
      <c r="AF522" s="1963" t="s">
        <v>309</v>
      </c>
      <c r="AG522" s="1964">
        <v>0</v>
      </c>
    </row>
    <row r="523" spans="1:33" ht="16.5" customHeight="1">
      <c r="A523" s="1965" t="s">
        <v>1313</v>
      </c>
      <c r="B523" s="1966" t="s">
        <v>811</v>
      </c>
      <c r="C523" s="1967" t="s">
        <v>345</v>
      </c>
      <c r="D523" s="1968">
        <v>118800</v>
      </c>
      <c r="E523" s="1969">
        <v>76742.8</v>
      </c>
      <c r="F523" s="1970">
        <v>76102.929999999993</v>
      </c>
      <c r="G523" s="1971">
        <v>76102.929999999993</v>
      </c>
      <c r="H523" s="1972" t="s">
        <v>346</v>
      </c>
      <c r="I523" s="1973">
        <v>0</v>
      </c>
      <c r="J523" s="1974">
        <v>76102.929999999993</v>
      </c>
      <c r="K523" s="1975">
        <v>0.64059699999999997</v>
      </c>
      <c r="L523" s="1976" t="s">
        <v>778</v>
      </c>
      <c r="M523" s="1977" t="s">
        <v>157</v>
      </c>
      <c r="N523" s="1978" t="s">
        <v>720</v>
      </c>
      <c r="O523" s="1979" t="s">
        <v>317</v>
      </c>
      <c r="P523" s="1980" t="s">
        <v>323</v>
      </c>
      <c r="Q523" s="1981" t="s">
        <v>309</v>
      </c>
      <c r="R523" s="1982" t="s">
        <v>309</v>
      </c>
      <c r="S523" s="1983" t="s">
        <v>309</v>
      </c>
      <c r="T523" s="1984" t="s">
        <v>309</v>
      </c>
      <c r="U523" s="1985" t="s">
        <v>309</v>
      </c>
      <c r="V523" s="1986" t="s">
        <v>309</v>
      </c>
      <c r="W523" s="1987" t="s">
        <v>309</v>
      </c>
      <c r="X523" s="1988" t="s">
        <v>309</v>
      </c>
      <c r="Y523" s="1989" t="s">
        <v>309</v>
      </c>
      <c r="Z523" s="1990" t="s">
        <v>309</v>
      </c>
      <c r="AA523" s="1991" t="s">
        <v>309</v>
      </c>
      <c r="AB523" s="1992" t="s">
        <v>309</v>
      </c>
      <c r="AC523" s="1993" t="s">
        <v>309</v>
      </c>
      <c r="AD523" s="1994" t="s">
        <v>309</v>
      </c>
      <c r="AE523" s="1995" t="s">
        <v>309</v>
      </c>
      <c r="AF523" s="1996" t="s">
        <v>309</v>
      </c>
      <c r="AG523" s="1997">
        <v>0</v>
      </c>
    </row>
    <row r="524" spans="1:33" ht="16.5" customHeight="1">
      <c r="A524" s="1932" t="s">
        <v>1314</v>
      </c>
      <c r="B524" s="1933" t="s">
        <v>812</v>
      </c>
      <c r="C524" s="1934" t="s">
        <v>345</v>
      </c>
      <c r="D524" s="1935">
        <v>218800</v>
      </c>
      <c r="E524" s="1936">
        <v>146676.82999999999</v>
      </c>
      <c r="F524" s="1937">
        <v>144897.4</v>
      </c>
      <c r="G524" s="1938">
        <v>144897.4</v>
      </c>
      <c r="H524" s="1939" t="s">
        <v>346</v>
      </c>
      <c r="I524" s="1940">
        <v>0</v>
      </c>
      <c r="J524" s="1941">
        <v>144897.4</v>
      </c>
      <c r="K524" s="1942">
        <v>0.66223699999999996</v>
      </c>
      <c r="L524" s="1943" t="s">
        <v>754</v>
      </c>
      <c r="M524" s="1944" t="s">
        <v>157</v>
      </c>
      <c r="N524" s="1945" t="s">
        <v>605</v>
      </c>
      <c r="O524" s="1946" t="s">
        <v>317</v>
      </c>
      <c r="P524" s="1947" t="s">
        <v>323</v>
      </c>
      <c r="Q524" s="1948" t="s">
        <v>309</v>
      </c>
      <c r="R524" s="1949" t="s">
        <v>309</v>
      </c>
      <c r="S524" s="1950" t="s">
        <v>309</v>
      </c>
      <c r="T524" s="1951" t="s">
        <v>309</v>
      </c>
      <c r="U524" s="1952" t="s">
        <v>309</v>
      </c>
      <c r="V524" s="1953" t="s">
        <v>309</v>
      </c>
      <c r="W524" s="1954" t="s">
        <v>309</v>
      </c>
      <c r="X524" s="1955" t="s">
        <v>309</v>
      </c>
      <c r="Y524" s="1956" t="s">
        <v>309</v>
      </c>
      <c r="Z524" s="1957" t="s">
        <v>309</v>
      </c>
      <c r="AA524" s="1958" t="s">
        <v>309</v>
      </c>
      <c r="AB524" s="1959" t="s">
        <v>309</v>
      </c>
      <c r="AC524" s="1960" t="s">
        <v>309</v>
      </c>
      <c r="AD524" s="1961" t="s">
        <v>309</v>
      </c>
      <c r="AE524" s="1962" t="s">
        <v>309</v>
      </c>
      <c r="AF524" s="1963" t="s">
        <v>309</v>
      </c>
      <c r="AG524" s="1964">
        <v>0</v>
      </c>
    </row>
    <row r="525" spans="1:33" ht="16.5" customHeight="1">
      <c r="A525" s="1965" t="s">
        <v>1315</v>
      </c>
      <c r="B525" s="1966" t="s">
        <v>812</v>
      </c>
      <c r="C525" s="1967" t="s">
        <v>345</v>
      </c>
      <c r="D525" s="1968">
        <v>234000</v>
      </c>
      <c r="E525" s="1969">
        <v>233169.18</v>
      </c>
      <c r="F525" s="1970">
        <v>232947.96</v>
      </c>
      <c r="G525" s="1971">
        <v>232947.96</v>
      </c>
      <c r="H525" s="1972" t="s">
        <v>346</v>
      </c>
      <c r="I525" s="1973">
        <v>0</v>
      </c>
      <c r="J525" s="1974">
        <v>232947.96</v>
      </c>
      <c r="K525" s="1975">
        <v>0.99550400000000006</v>
      </c>
      <c r="L525" s="1976" t="s">
        <v>748</v>
      </c>
      <c r="M525" s="1977" t="s">
        <v>157</v>
      </c>
      <c r="N525" s="1978" t="s">
        <v>605</v>
      </c>
      <c r="O525" s="1979" t="s">
        <v>321</v>
      </c>
      <c r="P525" s="1980" t="s">
        <v>323</v>
      </c>
      <c r="Q525" s="1981" t="s">
        <v>309</v>
      </c>
      <c r="R525" s="1982" t="s">
        <v>309</v>
      </c>
      <c r="S525" s="1983" t="s">
        <v>309</v>
      </c>
      <c r="T525" s="1984" t="s">
        <v>309</v>
      </c>
      <c r="U525" s="1985" t="s">
        <v>309</v>
      </c>
      <c r="V525" s="1986" t="s">
        <v>309</v>
      </c>
      <c r="W525" s="1987" t="s">
        <v>309</v>
      </c>
      <c r="X525" s="1988" t="s">
        <v>309</v>
      </c>
      <c r="Y525" s="1989" t="s">
        <v>309</v>
      </c>
      <c r="Z525" s="1990" t="s">
        <v>309</v>
      </c>
      <c r="AA525" s="1991" t="s">
        <v>309</v>
      </c>
      <c r="AB525" s="1992" t="s">
        <v>309</v>
      </c>
      <c r="AC525" s="1993" t="s">
        <v>309</v>
      </c>
      <c r="AD525" s="1994" t="s">
        <v>309</v>
      </c>
      <c r="AE525" s="1995" t="s">
        <v>309</v>
      </c>
      <c r="AF525" s="1996" t="s">
        <v>309</v>
      </c>
      <c r="AG525" s="1997">
        <v>0</v>
      </c>
    </row>
    <row r="526" spans="1:33" ht="16.5" customHeight="1">
      <c r="A526" s="1932" t="s">
        <v>1316</v>
      </c>
      <c r="B526" s="1933" t="s">
        <v>799</v>
      </c>
      <c r="C526" s="1934" t="s">
        <v>343</v>
      </c>
      <c r="D526" s="1935">
        <v>64400</v>
      </c>
      <c r="E526" s="1936">
        <v>27936.63</v>
      </c>
      <c r="F526" s="1937">
        <v>27578.76</v>
      </c>
      <c r="G526" s="1938">
        <v>27578.76</v>
      </c>
      <c r="H526" s="1939" t="s">
        <v>346</v>
      </c>
      <c r="I526" s="1940">
        <v>0</v>
      </c>
      <c r="J526" s="1941">
        <v>27578.76</v>
      </c>
      <c r="K526" s="1942">
        <v>0.42824200000000001</v>
      </c>
      <c r="L526" s="1943" t="s">
        <v>758</v>
      </c>
      <c r="M526" s="1944" t="s">
        <v>324</v>
      </c>
      <c r="N526" s="1945" t="s">
        <v>561</v>
      </c>
      <c r="O526" s="1946" t="s">
        <v>318</v>
      </c>
      <c r="P526" s="1947" t="s">
        <v>322</v>
      </c>
      <c r="Q526" s="1948" t="s">
        <v>309</v>
      </c>
      <c r="R526" s="1949" t="s">
        <v>309</v>
      </c>
      <c r="S526" s="1950" t="s">
        <v>309</v>
      </c>
      <c r="T526" s="1951" t="s">
        <v>309</v>
      </c>
      <c r="U526" s="1952" t="s">
        <v>309</v>
      </c>
      <c r="V526" s="1953" t="s">
        <v>309</v>
      </c>
      <c r="W526" s="1954" t="s">
        <v>309</v>
      </c>
      <c r="X526" s="1955" t="s">
        <v>309</v>
      </c>
      <c r="Y526" s="1956" t="s">
        <v>309</v>
      </c>
      <c r="Z526" s="1957" t="s">
        <v>309</v>
      </c>
      <c r="AA526" s="1958" t="s">
        <v>309</v>
      </c>
      <c r="AB526" s="1959" t="s">
        <v>309</v>
      </c>
      <c r="AC526" s="1960" t="s">
        <v>309</v>
      </c>
      <c r="AD526" s="1961" t="s">
        <v>309</v>
      </c>
      <c r="AE526" s="1962" t="s">
        <v>309</v>
      </c>
      <c r="AF526" s="1963" t="s">
        <v>309</v>
      </c>
      <c r="AG526" s="1964">
        <v>0</v>
      </c>
    </row>
    <row r="527" spans="1:33" ht="16.5" customHeight="1">
      <c r="A527" s="1965" t="s">
        <v>1317</v>
      </c>
      <c r="B527" s="1966" t="s">
        <v>812</v>
      </c>
      <c r="C527" s="1967" t="s">
        <v>345</v>
      </c>
      <c r="D527" s="1968">
        <v>120000</v>
      </c>
      <c r="E527" s="1969">
        <v>78754.740000000005</v>
      </c>
      <c r="F527" s="1970">
        <v>78206.48</v>
      </c>
      <c r="G527" s="1971">
        <v>78206.48</v>
      </c>
      <c r="H527" s="1972" t="s">
        <v>346</v>
      </c>
      <c r="I527" s="1973">
        <v>0</v>
      </c>
      <c r="J527" s="1974">
        <v>78206.48</v>
      </c>
      <c r="K527" s="1975">
        <v>0.65172099999999999</v>
      </c>
      <c r="L527" s="1976" t="s">
        <v>760</v>
      </c>
      <c r="M527" s="1977" t="s">
        <v>157</v>
      </c>
      <c r="N527" s="1978" t="s">
        <v>803</v>
      </c>
      <c r="O527" s="1979" t="s">
        <v>317</v>
      </c>
      <c r="P527" s="1980" t="s">
        <v>323</v>
      </c>
      <c r="Q527" s="1981" t="s">
        <v>309</v>
      </c>
      <c r="R527" s="1982" t="s">
        <v>309</v>
      </c>
      <c r="S527" s="1983" t="s">
        <v>309</v>
      </c>
      <c r="T527" s="1984" t="s">
        <v>309</v>
      </c>
      <c r="U527" s="1985" t="s">
        <v>309</v>
      </c>
      <c r="V527" s="1986" t="s">
        <v>309</v>
      </c>
      <c r="W527" s="1987" t="s">
        <v>309</v>
      </c>
      <c r="X527" s="1988" t="s">
        <v>309</v>
      </c>
      <c r="Y527" s="1989" t="s">
        <v>309</v>
      </c>
      <c r="Z527" s="1990" t="s">
        <v>309</v>
      </c>
      <c r="AA527" s="1991" t="s">
        <v>309</v>
      </c>
      <c r="AB527" s="1992" t="s">
        <v>309</v>
      </c>
      <c r="AC527" s="1993" t="s">
        <v>309</v>
      </c>
      <c r="AD527" s="1994" t="s">
        <v>309</v>
      </c>
      <c r="AE527" s="1995" t="s">
        <v>309</v>
      </c>
      <c r="AF527" s="1996" t="s">
        <v>309</v>
      </c>
      <c r="AG527" s="1997">
        <v>0</v>
      </c>
    </row>
    <row r="528" spans="1:33" ht="16.5" customHeight="1">
      <c r="A528" s="1932" t="s">
        <v>1318</v>
      </c>
      <c r="B528" s="1933" t="s">
        <v>799</v>
      </c>
      <c r="C528" s="1934" t="s">
        <v>345</v>
      </c>
      <c r="D528" s="1935">
        <v>175000</v>
      </c>
      <c r="E528" s="1936">
        <v>73138</v>
      </c>
      <c r="F528" s="1937">
        <v>72508.78</v>
      </c>
      <c r="G528" s="1938">
        <v>72508.78</v>
      </c>
      <c r="H528" s="1939" t="s">
        <v>346</v>
      </c>
      <c r="I528" s="1940">
        <v>0</v>
      </c>
      <c r="J528" s="1941">
        <v>72508.78</v>
      </c>
      <c r="K528" s="1942">
        <v>0.41433599999999998</v>
      </c>
      <c r="L528" s="1943" t="s">
        <v>744</v>
      </c>
      <c r="M528" s="1944" t="s">
        <v>157</v>
      </c>
      <c r="N528" s="1945" t="s">
        <v>605</v>
      </c>
      <c r="O528" s="1946" t="s">
        <v>317</v>
      </c>
      <c r="P528" s="1947" t="s">
        <v>323</v>
      </c>
      <c r="Q528" s="1948" t="s">
        <v>309</v>
      </c>
      <c r="R528" s="1949" t="s">
        <v>309</v>
      </c>
      <c r="S528" s="1950" t="s">
        <v>309</v>
      </c>
      <c r="T528" s="1951" t="s">
        <v>309</v>
      </c>
      <c r="U528" s="1952" t="s">
        <v>309</v>
      </c>
      <c r="V528" s="1953" t="s">
        <v>309</v>
      </c>
      <c r="W528" s="1954" t="s">
        <v>309</v>
      </c>
      <c r="X528" s="1955" t="s">
        <v>309</v>
      </c>
      <c r="Y528" s="1956" t="s">
        <v>309</v>
      </c>
      <c r="Z528" s="1957" t="s">
        <v>309</v>
      </c>
      <c r="AA528" s="1958" t="s">
        <v>309</v>
      </c>
      <c r="AB528" s="1959" t="s">
        <v>309</v>
      </c>
      <c r="AC528" s="1960" t="s">
        <v>309</v>
      </c>
      <c r="AD528" s="1961" t="s">
        <v>309</v>
      </c>
      <c r="AE528" s="1962" t="s">
        <v>309</v>
      </c>
      <c r="AF528" s="1963" t="s">
        <v>309</v>
      </c>
      <c r="AG528" s="1964">
        <v>0</v>
      </c>
    </row>
    <row r="529" spans="1:33" ht="16.5" customHeight="1">
      <c r="A529" s="1965" t="s">
        <v>1319</v>
      </c>
      <c r="B529" s="1966" t="s">
        <v>799</v>
      </c>
      <c r="C529" s="1967" t="s">
        <v>345</v>
      </c>
      <c r="D529" s="1968">
        <v>80000</v>
      </c>
      <c r="E529" s="1969">
        <v>32219.58</v>
      </c>
      <c r="F529" s="1970">
        <v>32248.12</v>
      </c>
      <c r="G529" s="1971">
        <v>32248.12</v>
      </c>
      <c r="H529" s="1972" t="s">
        <v>346</v>
      </c>
      <c r="I529" s="1973">
        <v>0</v>
      </c>
      <c r="J529" s="1974">
        <v>32248.12</v>
      </c>
      <c r="K529" s="1975">
        <v>0.40310200000000002</v>
      </c>
      <c r="L529" s="1976" t="s">
        <v>760</v>
      </c>
      <c r="M529" s="1977" t="s">
        <v>157</v>
      </c>
      <c r="N529" s="1978" t="s">
        <v>803</v>
      </c>
      <c r="O529" s="1979" t="s">
        <v>317</v>
      </c>
      <c r="P529" s="1980" t="s">
        <v>323</v>
      </c>
      <c r="Q529" s="1981" t="s">
        <v>309</v>
      </c>
      <c r="R529" s="1982" t="s">
        <v>309</v>
      </c>
      <c r="S529" s="1983" t="s">
        <v>309</v>
      </c>
      <c r="T529" s="1984" t="s">
        <v>309</v>
      </c>
      <c r="U529" s="1985" t="s">
        <v>309</v>
      </c>
      <c r="V529" s="1986" t="s">
        <v>309</v>
      </c>
      <c r="W529" s="1987" t="s">
        <v>309</v>
      </c>
      <c r="X529" s="1988" t="s">
        <v>309</v>
      </c>
      <c r="Y529" s="1989" t="s">
        <v>309</v>
      </c>
      <c r="Z529" s="1990" t="s">
        <v>309</v>
      </c>
      <c r="AA529" s="1991" t="s">
        <v>309</v>
      </c>
      <c r="AB529" s="1992" t="s">
        <v>309</v>
      </c>
      <c r="AC529" s="1993" t="s">
        <v>309</v>
      </c>
      <c r="AD529" s="1994" t="s">
        <v>309</v>
      </c>
      <c r="AE529" s="1995" t="s">
        <v>309</v>
      </c>
      <c r="AF529" s="1996" t="s">
        <v>309</v>
      </c>
      <c r="AG529" s="1997">
        <v>0</v>
      </c>
    </row>
    <row r="530" spans="1:33" ht="16.5" customHeight="1">
      <c r="A530" s="1932" t="s">
        <v>1320</v>
      </c>
      <c r="B530" s="1933" t="s">
        <v>845</v>
      </c>
      <c r="C530" s="1934" t="s">
        <v>345</v>
      </c>
      <c r="D530" s="1935">
        <v>43055.8</v>
      </c>
      <c r="E530" s="1936">
        <v>21042.84</v>
      </c>
      <c r="F530" s="1937">
        <v>20359.150000000001</v>
      </c>
      <c r="G530" s="1938">
        <v>20359.150000000001</v>
      </c>
      <c r="H530" s="1939" t="s">
        <v>346</v>
      </c>
      <c r="I530" s="1940">
        <v>0</v>
      </c>
      <c r="J530" s="1941">
        <v>20359.150000000001</v>
      </c>
      <c r="K530" s="1942">
        <v>0.47285500000000003</v>
      </c>
      <c r="L530" s="1943" t="s">
        <v>738</v>
      </c>
      <c r="M530" s="1944" t="s">
        <v>324</v>
      </c>
      <c r="N530" s="1945" t="s">
        <v>561</v>
      </c>
      <c r="O530" s="1946" t="s">
        <v>318</v>
      </c>
      <c r="P530" s="1947" t="s">
        <v>323</v>
      </c>
      <c r="Q530" s="1948" t="s">
        <v>309</v>
      </c>
      <c r="R530" s="1949" t="s">
        <v>309</v>
      </c>
      <c r="S530" s="1950" t="s">
        <v>309</v>
      </c>
      <c r="T530" s="1951" t="s">
        <v>309</v>
      </c>
      <c r="U530" s="1952" t="s">
        <v>309</v>
      </c>
      <c r="V530" s="1953" t="s">
        <v>309</v>
      </c>
      <c r="W530" s="1954" t="s">
        <v>309</v>
      </c>
      <c r="X530" s="1955" t="s">
        <v>309</v>
      </c>
      <c r="Y530" s="1956" t="s">
        <v>309</v>
      </c>
      <c r="Z530" s="1957" t="s">
        <v>309</v>
      </c>
      <c r="AA530" s="1958" t="s">
        <v>309</v>
      </c>
      <c r="AB530" s="1959" t="s">
        <v>309</v>
      </c>
      <c r="AC530" s="1960" t="s">
        <v>309</v>
      </c>
      <c r="AD530" s="1961" t="s">
        <v>309</v>
      </c>
      <c r="AE530" s="1962" t="s">
        <v>309</v>
      </c>
      <c r="AF530" s="1963" t="s">
        <v>309</v>
      </c>
      <c r="AG530" s="1964">
        <v>0</v>
      </c>
    </row>
    <row r="531" spans="1:33" ht="16.5" customHeight="1">
      <c r="A531" s="1965" t="s">
        <v>1321</v>
      </c>
      <c r="B531" s="1966" t="s">
        <v>845</v>
      </c>
      <c r="C531" s="1967" t="s">
        <v>345</v>
      </c>
      <c r="D531" s="1968">
        <v>160000</v>
      </c>
      <c r="E531" s="1969">
        <v>111876.47</v>
      </c>
      <c r="F531" s="1970">
        <v>110657.99</v>
      </c>
      <c r="G531" s="1971">
        <v>110657.99</v>
      </c>
      <c r="H531" s="1972" t="s">
        <v>346</v>
      </c>
      <c r="I531" s="1973">
        <v>0</v>
      </c>
      <c r="J531" s="1974">
        <v>110657.99</v>
      </c>
      <c r="K531" s="1975">
        <v>0.691612</v>
      </c>
      <c r="L531" s="1976" t="s">
        <v>792</v>
      </c>
      <c r="M531" s="1977" t="s">
        <v>157</v>
      </c>
      <c r="N531" s="1978" t="s">
        <v>803</v>
      </c>
      <c r="O531" s="1979" t="s">
        <v>317</v>
      </c>
      <c r="P531" s="1980" t="s">
        <v>323</v>
      </c>
      <c r="Q531" s="1981" t="s">
        <v>309</v>
      </c>
      <c r="R531" s="1982" t="s">
        <v>309</v>
      </c>
      <c r="S531" s="1983" t="s">
        <v>309</v>
      </c>
      <c r="T531" s="1984" t="s">
        <v>309</v>
      </c>
      <c r="U531" s="1985" t="s">
        <v>309</v>
      </c>
      <c r="V531" s="1986" t="s">
        <v>309</v>
      </c>
      <c r="W531" s="1987" t="s">
        <v>309</v>
      </c>
      <c r="X531" s="1988" t="s">
        <v>309</v>
      </c>
      <c r="Y531" s="1989" t="s">
        <v>309</v>
      </c>
      <c r="Z531" s="1990" t="s">
        <v>309</v>
      </c>
      <c r="AA531" s="1991" t="s">
        <v>309</v>
      </c>
      <c r="AB531" s="1992" t="s">
        <v>309</v>
      </c>
      <c r="AC531" s="1993" t="s">
        <v>309</v>
      </c>
      <c r="AD531" s="1994" t="s">
        <v>309</v>
      </c>
      <c r="AE531" s="1995" t="s">
        <v>309</v>
      </c>
      <c r="AF531" s="1996" t="s">
        <v>309</v>
      </c>
      <c r="AG531" s="1997">
        <v>0</v>
      </c>
    </row>
    <row r="532" spans="1:33" ht="16.5" customHeight="1">
      <c r="A532" s="1932" t="s">
        <v>1322</v>
      </c>
      <c r="B532" s="1933" t="s">
        <v>845</v>
      </c>
      <c r="C532" s="1934" t="s">
        <v>345</v>
      </c>
      <c r="D532" s="1935">
        <v>92820</v>
      </c>
      <c r="E532" s="1936">
        <v>45387.49</v>
      </c>
      <c r="F532" s="1937">
        <v>43893.62</v>
      </c>
      <c r="G532" s="1938">
        <v>43893.62</v>
      </c>
      <c r="H532" s="1939" t="s">
        <v>346</v>
      </c>
      <c r="I532" s="1940">
        <v>0</v>
      </c>
      <c r="J532" s="1941">
        <v>43893.62</v>
      </c>
      <c r="K532" s="1942">
        <v>0.47288999999999998</v>
      </c>
      <c r="L532" s="1943" t="s">
        <v>744</v>
      </c>
      <c r="M532" s="1944" t="s">
        <v>324</v>
      </c>
      <c r="N532" s="1945" t="s">
        <v>561</v>
      </c>
      <c r="O532" s="1946" t="s">
        <v>318</v>
      </c>
      <c r="P532" s="1947" t="s">
        <v>323</v>
      </c>
      <c r="Q532" s="1948" t="s">
        <v>309</v>
      </c>
      <c r="R532" s="1949" t="s">
        <v>309</v>
      </c>
      <c r="S532" s="1950" t="s">
        <v>309</v>
      </c>
      <c r="T532" s="1951" t="s">
        <v>309</v>
      </c>
      <c r="U532" s="1952" t="s">
        <v>309</v>
      </c>
      <c r="V532" s="1953" t="s">
        <v>309</v>
      </c>
      <c r="W532" s="1954" t="s">
        <v>309</v>
      </c>
      <c r="X532" s="1955" t="s">
        <v>309</v>
      </c>
      <c r="Y532" s="1956" t="s">
        <v>309</v>
      </c>
      <c r="Z532" s="1957" t="s">
        <v>309</v>
      </c>
      <c r="AA532" s="1958" t="s">
        <v>309</v>
      </c>
      <c r="AB532" s="1959" t="s">
        <v>309</v>
      </c>
      <c r="AC532" s="1960" t="s">
        <v>309</v>
      </c>
      <c r="AD532" s="1961" t="s">
        <v>309</v>
      </c>
      <c r="AE532" s="1962" t="s">
        <v>309</v>
      </c>
      <c r="AF532" s="1963" t="s">
        <v>309</v>
      </c>
      <c r="AG532" s="1964">
        <v>0</v>
      </c>
    </row>
    <row r="533" spans="1:33" ht="16.5" customHeight="1">
      <c r="A533" s="1965" t="s">
        <v>1323</v>
      </c>
      <c r="B533" s="1966" t="s">
        <v>845</v>
      </c>
      <c r="C533" s="1967" t="s">
        <v>345</v>
      </c>
      <c r="D533" s="1968">
        <v>222000</v>
      </c>
      <c r="E533" s="1969">
        <v>98105.16</v>
      </c>
      <c r="F533" s="1970">
        <v>97537.45</v>
      </c>
      <c r="G533" s="1971">
        <v>97537.45</v>
      </c>
      <c r="H533" s="1972" t="s">
        <v>346</v>
      </c>
      <c r="I533" s="1973">
        <v>0</v>
      </c>
      <c r="J533" s="1974">
        <v>97537.45</v>
      </c>
      <c r="K533" s="1975">
        <v>0.43935800000000003</v>
      </c>
      <c r="L533" s="1976" t="s">
        <v>780</v>
      </c>
      <c r="M533" s="1977" t="s">
        <v>157</v>
      </c>
      <c r="N533" s="1978" t="s">
        <v>605</v>
      </c>
      <c r="O533" s="1979" t="s">
        <v>317</v>
      </c>
      <c r="P533" s="1980" t="s">
        <v>323</v>
      </c>
      <c r="Q533" s="1981" t="s">
        <v>309</v>
      </c>
      <c r="R533" s="1982" t="s">
        <v>309</v>
      </c>
      <c r="S533" s="1983" t="s">
        <v>309</v>
      </c>
      <c r="T533" s="1984" t="s">
        <v>309</v>
      </c>
      <c r="U533" s="1985" t="s">
        <v>309</v>
      </c>
      <c r="V533" s="1986" t="s">
        <v>309</v>
      </c>
      <c r="W533" s="1987" t="s">
        <v>309</v>
      </c>
      <c r="X533" s="1988" t="s">
        <v>309</v>
      </c>
      <c r="Y533" s="1989" t="s">
        <v>309</v>
      </c>
      <c r="Z533" s="1990" t="s">
        <v>309</v>
      </c>
      <c r="AA533" s="1991" t="s">
        <v>309</v>
      </c>
      <c r="AB533" s="1992" t="s">
        <v>309</v>
      </c>
      <c r="AC533" s="1993" t="s">
        <v>309</v>
      </c>
      <c r="AD533" s="1994" t="s">
        <v>309</v>
      </c>
      <c r="AE533" s="1995" t="s">
        <v>309</v>
      </c>
      <c r="AF533" s="1996" t="s">
        <v>309</v>
      </c>
      <c r="AG533" s="1997">
        <v>0</v>
      </c>
    </row>
    <row r="534" spans="1:33" ht="16.5" customHeight="1">
      <c r="A534" s="1932" t="s">
        <v>1324</v>
      </c>
      <c r="B534" s="1933" t="s">
        <v>845</v>
      </c>
      <c r="C534" s="1934" t="s">
        <v>345</v>
      </c>
      <c r="D534" s="1935">
        <v>81400</v>
      </c>
      <c r="E534" s="1936">
        <v>38368.68</v>
      </c>
      <c r="F534" s="1937">
        <v>37480.269999999997</v>
      </c>
      <c r="G534" s="1938">
        <v>27480.27</v>
      </c>
      <c r="H534" s="1939" t="s">
        <v>346</v>
      </c>
      <c r="I534" s="1940">
        <v>10000</v>
      </c>
      <c r="J534" s="1941">
        <v>27480.27</v>
      </c>
      <c r="K534" s="1942">
        <v>0.33759499999999998</v>
      </c>
      <c r="L534" s="1943" t="s">
        <v>790</v>
      </c>
      <c r="M534" s="1944" t="s">
        <v>324</v>
      </c>
      <c r="N534" s="1945" t="s">
        <v>561</v>
      </c>
      <c r="O534" s="1946" t="s">
        <v>318</v>
      </c>
      <c r="P534" s="1947" t="s">
        <v>323</v>
      </c>
      <c r="Q534" s="1948" t="s">
        <v>309</v>
      </c>
      <c r="R534" s="1949" t="s">
        <v>309</v>
      </c>
      <c r="S534" s="1950" t="s">
        <v>309</v>
      </c>
      <c r="T534" s="1951" t="s">
        <v>309</v>
      </c>
      <c r="U534" s="1952" t="s">
        <v>309</v>
      </c>
      <c r="V534" s="1953" t="s">
        <v>309</v>
      </c>
      <c r="W534" s="1954" t="s">
        <v>309</v>
      </c>
      <c r="X534" s="1955" t="s">
        <v>309</v>
      </c>
      <c r="Y534" s="1956" t="s">
        <v>309</v>
      </c>
      <c r="Z534" s="1957" t="s">
        <v>309</v>
      </c>
      <c r="AA534" s="1958" t="s">
        <v>309</v>
      </c>
      <c r="AB534" s="1959" t="s">
        <v>309</v>
      </c>
      <c r="AC534" s="1960" t="s">
        <v>309</v>
      </c>
      <c r="AD534" s="1961" t="s">
        <v>309</v>
      </c>
      <c r="AE534" s="1962" t="s">
        <v>309</v>
      </c>
      <c r="AF534" s="1963" t="s">
        <v>309</v>
      </c>
      <c r="AG534" s="1964">
        <v>27480.27</v>
      </c>
    </row>
    <row r="535" spans="1:33" ht="16.5" customHeight="1">
      <c r="A535" s="1965" t="s">
        <v>1325</v>
      </c>
      <c r="B535" s="1966" t="s">
        <v>845</v>
      </c>
      <c r="C535" s="1967" t="s">
        <v>345</v>
      </c>
      <c r="D535" s="1968">
        <v>210000</v>
      </c>
      <c r="E535" s="1969">
        <v>144823.66</v>
      </c>
      <c r="F535" s="1970">
        <v>143873.26</v>
      </c>
      <c r="G535" s="1971">
        <v>143873.26</v>
      </c>
      <c r="H535" s="1972" t="s">
        <v>346</v>
      </c>
      <c r="I535" s="1973">
        <v>0</v>
      </c>
      <c r="J535" s="1974">
        <v>143873.26</v>
      </c>
      <c r="K535" s="1975">
        <v>0.68511100000000003</v>
      </c>
      <c r="L535" s="1976" t="s">
        <v>792</v>
      </c>
      <c r="M535" s="1977" t="s">
        <v>157</v>
      </c>
      <c r="N535" s="1978" t="s">
        <v>803</v>
      </c>
      <c r="O535" s="1979" t="s">
        <v>317</v>
      </c>
      <c r="P535" s="1980" t="s">
        <v>323</v>
      </c>
      <c r="Q535" s="1981" t="s">
        <v>309</v>
      </c>
      <c r="R535" s="1982" t="s">
        <v>309</v>
      </c>
      <c r="S535" s="1983" t="s">
        <v>309</v>
      </c>
      <c r="T535" s="1984" t="s">
        <v>309</v>
      </c>
      <c r="U535" s="1985" t="s">
        <v>309</v>
      </c>
      <c r="V535" s="1986" t="s">
        <v>309</v>
      </c>
      <c r="W535" s="1987" t="s">
        <v>309</v>
      </c>
      <c r="X535" s="1988" t="s">
        <v>309</v>
      </c>
      <c r="Y535" s="1989" t="s">
        <v>309</v>
      </c>
      <c r="Z535" s="1990" t="s">
        <v>309</v>
      </c>
      <c r="AA535" s="1991" t="s">
        <v>309</v>
      </c>
      <c r="AB535" s="1992" t="s">
        <v>309</v>
      </c>
      <c r="AC535" s="1993" t="s">
        <v>309</v>
      </c>
      <c r="AD535" s="1994" t="s">
        <v>309</v>
      </c>
      <c r="AE535" s="1995" t="s">
        <v>309</v>
      </c>
      <c r="AF535" s="1996" t="s">
        <v>309</v>
      </c>
      <c r="AG535" s="1997">
        <v>0</v>
      </c>
    </row>
    <row r="536" spans="1:33" ht="16.5" customHeight="1">
      <c r="A536" s="1932" t="s">
        <v>1326</v>
      </c>
      <c r="B536" s="1933" t="s">
        <v>859</v>
      </c>
      <c r="C536" s="1934" t="s">
        <v>345</v>
      </c>
      <c r="D536" s="1935">
        <v>64000</v>
      </c>
      <c r="E536" s="1936">
        <v>35351.620000000003</v>
      </c>
      <c r="F536" s="1937">
        <v>35178.01</v>
      </c>
      <c r="G536" s="1938">
        <v>35178.01</v>
      </c>
      <c r="H536" s="1939" t="s">
        <v>346</v>
      </c>
      <c r="I536" s="1940">
        <v>0</v>
      </c>
      <c r="J536" s="1941">
        <v>35178.01</v>
      </c>
      <c r="K536" s="1942">
        <v>0.54965600000000003</v>
      </c>
      <c r="L536" s="1943" t="s">
        <v>752</v>
      </c>
      <c r="M536" s="1944" t="s">
        <v>157</v>
      </c>
      <c r="N536" s="1945" t="s">
        <v>720</v>
      </c>
      <c r="O536" s="1946" t="s">
        <v>317</v>
      </c>
      <c r="P536" s="1947" t="s">
        <v>322</v>
      </c>
      <c r="Q536" s="1948" t="s">
        <v>309</v>
      </c>
      <c r="R536" s="1949" t="s">
        <v>309</v>
      </c>
      <c r="S536" s="1950" t="s">
        <v>309</v>
      </c>
      <c r="T536" s="1951" t="s">
        <v>309</v>
      </c>
      <c r="U536" s="1952" t="s">
        <v>309</v>
      </c>
      <c r="V536" s="1953" t="s">
        <v>309</v>
      </c>
      <c r="W536" s="1954" t="s">
        <v>309</v>
      </c>
      <c r="X536" s="1955" t="s">
        <v>309</v>
      </c>
      <c r="Y536" s="1956" t="s">
        <v>309</v>
      </c>
      <c r="Z536" s="1957" t="s">
        <v>309</v>
      </c>
      <c r="AA536" s="1958" t="s">
        <v>309</v>
      </c>
      <c r="AB536" s="1959" t="s">
        <v>309</v>
      </c>
      <c r="AC536" s="1960" t="s">
        <v>309</v>
      </c>
      <c r="AD536" s="1961" t="s">
        <v>309</v>
      </c>
      <c r="AE536" s="1962" t="s">
        <v>309</v>
      </c>
      <c r="AF536" s="1963" t="s">
        <v>309</v>
      </c>
      <c r="AG536" s="1964">
        <v>0</v>
      </c>
    </row>
    <row r="537" spans="1:33" ht="16.5" customHeight="1">
      <c r="A537" s="1965" t="s">
        <v>1327</v>
      </c>
      <c r="B537" s="1966" t="s">
        <v>859</v>
      </c>
      <c r="C537" s="1967" t="s">
        <v>345</v>
      </c>
      <c r="D537" s="1968">
        <v>64000</v>
      </c>
      <c r="E537" s="1969">
        <v>35350.400000000001</v>
      </c>
      <c r="F537" s="1970">
        <v>35178.01</v>
      </c>
      <c r="G537" s="1971">
        <v>35178.01</v>
      </c>
      <c r="H537" s="1972" t="s">
        <v>346</v>
      </c>
      <c r="I537" s="1973">
        <v>0</v>
      </c>
      <c r="J537" s="1974">
        <v>35178.01</v>
      </c>
      <c r="K537" s="1975">
        <v>0.54965600000000003</v>
      </c>
      <c r="L537" s="1976" t="s">
        <v>752</v>
      </c>
      <c r="M537" s="1977" t="s">
        <v>157</v>
      </c>
      <c r="N537" s="1978" t="s">
        <v>720</v>
      </c>
      <c r="O537" s="1979" t="s">
        <v>317</v>
      </c>
      <c r="P537" s="1980" t="s">
        <v>322</v>
      </c>
      <c r="Q537" s="1981" t="s">
        <v>309</v>
      </c>
      <c r="R537" s="1982" t="s">
        <v>309</v>
      </c>
      <c r="S537" s="1983" t="s">
        <v>309</v>
      </c>
      <c r="T537" s="1984" t="s">
        <v>309</v>
      </c>
      <c r="U537" s="1985" t="s">
        <v>309</v>
      </c>
      <c r="V537" s="1986" t="s">
        <v>309</v>
      </c>
      <c r="W537" s="1987" t="s">
        <v>309</v>
      </c>
      <c r="X537" s="1988" t="s">
        <v>309</v>
      </c>
      <c r="Y537" s="1989" t="s">
        <v>309</v>
      </c>
      <c r="Z537" s="1990" t="s">
        <v>309</v>
      </c>
      <c r="AA537" s="1991" t="s">
        <v>309</v>
      </c>
      <c r="AB537" s="1992" t="s">
        <v>309</v>
      </c>
      <c r="AC537" s="1993" t="s">
        <v>309</v>
      </c>
      <c r="AD537" s="1994" t="s">
        <v>309</v>
      </c>
      <c r="AE537" s="1995" t="s">
        <v>309</v>
      </c>
      <c r="AF537" s="1996" t="s">
        <v>309</v>
      </c>
      <c r="AG537" s="1997">
        <v>0</v>
      </c>
    </row>
    <row r="538" spans="1:33" ht="16.5" customHeight="1">
      <c r="A538" s="1932" t="s">
        <v>1328</v>
      </c>
      <c r="B538" s="1933" t="s">
        <v>859</v>
      </c>
      <c r="C538" s="1934" t="s">
        <v>345</v>
      </c>
      <c r="D538" s="1935">
        <v>64000</v>
      </c>
      <c r="E538" s="1936">
        <v>35351.620000000003</v>
      </c>
      <c r="F538" s="1937">
        <v>35178.01</v>
      </c>
      <c r="G538" s="1938">
        <v>35178.01</v>
      </c>
      <c r="H538" s="1939" t="s">
        <v>346</v>
      </c>
      <c r="I538" s="1940">
        <v>0</v>
      </c>
      <c r="J538" s="1941">
        <v>35178.01</v>
      </c>
      <c r="K538" s="1942">
        <v>0.54965600000000003</v>
      </c>
      <c r="L538" s="1943" t="s">
        <v>752</v>
      </c>
      <c r="M538" s="1944" t="s">
        <v>157</v>
      </c>
      <c r="N538" s="1945" t="s">
        <v>720</v>
      </c>
      <c r="O538" s="1946" t="s">
        <v>317</v>
      </c>
      <c r="P538" s="1947" t="s">
        <v>322</v>
      </c>
      <c r="Q538" s="1948" t="s">
        <v>309</v>
      </c>
      <c r="R538" s="1949" t="s">
        <v>309</v>
      </c>
      <c r="S538" s="1950" t="s">
        <v>309</v>
      </c>
      <c r="T538" s="1951" t="s">
        <v>309</v>
      </c>
      <c r="U538" s="1952" t="s">
        <v>309</v>
      </c>
      <c r="V538" s="1953" t="s">
        <v>309</v>
      </c>
      <c r="W538" s="1954" t="s">
        <v>309</v>
      </c>
      <c r="X538" s="1955" t="s">
        <v>309</v>
      </c>
      <c r="Y538" s="1956" t="s">
        <v>309</v>
      </c>
      <c r="Z538" s="1957" t="s">
        <v>309</v>
      </c>
      <c r="AA538" s="1958" t="s">
        <v>309</v>
      </c>
      <c r="AB538" s="1959" t="s">
        <v>309</v>
      </c>
      <c r="AC538" s="1960" t="s">
        <v>309</v>
      </c>
      <c r="AD538" s="1961" t="s">
        <v>309</v>
      </c>
      <c r="AE538" s="1962" t="s">
        <v>309</v>
      </c>
      <c r="AF538" s="1963" t="s">
        <v>309</v>
      </c>
      <c r="AG538" s="1964">
        <v>0</v>
      </c>
    </row>
    <row r="539" spans="1:33" ht="16.5" customHeight="1">
      <c r="A539" s="1965" t="s">
        <v>1329</v>
      </c>
      <c r="B539" s="1966" t="s">
        <v>859</v>
      </c>
      <c r="C539" s="1967" t="s">
        <v>345</v>
      </c>
      <c r="D539" s="1968">
        <v>64000</v>
      </c>
      <c r="E539" s="1969">
        <v>35351.620000000003</v>
      </c>
      <c r="F539" s="1970">
        <v>35178.01</v>
      </c>
      <c r="G539" s="1971">
        <v>35178.01</v>
      </c>
      <c r="H539" s="1972" t="s">
        <v>346</v>
      </c>
      <c r="I539" s="1973">
        <v>0</v>
      </c>
      <c r="J539" s="1974">
        <v>35178.01</v>
      </c>
      <c r="K539" s="1975">
        <v>0.54965600000000003</v>
      </c>
      <c r="L539" s="1976" t="s">
        <v>752</v>
      </c>
      <c r="M539" s="1977" t="s">
        <v>157</v>
      </c>
      <c r="N539" s="1978" t="s">
        <v>720</v>
      </c>
      <c r="O539" s="1979" t="s">
        <v>317</v>
      </c>
      <c r="P539" s="1980" t="s">
        <v>322</v>
      </c>
      <c r="Q539" s="1981" t="s">
        <v>309</v>
      </c>
      <c r="R539" s="1982" t="s">
        <v>309</v>
      </c>
      <c r="S539" s="1983" t="s">
        <v>309</v>
      </c>
      <c r="T539" s="1984" t="s">
        <v>309</v>
      </c>
      <c r="U539" s="1985" t="s">
        <v>309</v>
      </c>
      <c r="V539" s="1986" t="s">
        <v>309</v>
      </c>
      <c r="W539" s="1987" t="s">
        <v>309</v>
      </c>
      <c r="X539" s="1988" t="s">
        <v>309</v>
      </c>
      <c r="Y539" s="1989" t="s">
        <v>309</v>
      </c>
      <c r="Z539" s="1990" t="s">
        <v>309</v>
      </c>
      <c r="AA539" s="1991" t="s">
        <v>309</v>
      </c>
      <c r="AB539" s="1992" t="s">
        <v>309</v>
      </c>
      <c r="AC539" s="1993" t="s">
        <v>309</v>
      </c>
      <c r="AD539" s="1994" t="s">
        <v>309</v>
      </c>
      <c r="AE539" s="1995" t="s">
        <v>309</v>
      </c>
      <c r="AF539" s="1996" t="s">
        <v>309</v>
      </c>
      <c r="AG539" s="1997">
        <v>0</v>
      </c>
    </row>
    <row r="540" spans="1:33" ht="16.5" customHeight="1">
      <c r="A540" s="1932" t="s">
        <v>1330</v>
      </c>
      <c r="B540" s="1933" t="s">
        <v>859</v>
      </c>
      <c r="C540" s="1934" t="s">
        <v>345</v>
      </c>
      <c r="D540" s="1935">
        <v>64000</v>
      </c>
      <c r="E540" s="1936">
        <v>35350.400000000001</v>
      </c>
      <c r="F540" s="1937">
        <v>35178.01</v>
      </c>
      <c r="G540" s="1938">
        <v>35178.01</v>
      </c>
      <c r="H540" s="1939" t="s">
        <v>346</v>
      </c>
      <c r="I540" s="1940">
        <v>0</v>
      </c>
      <c r="J540" s="1941">
        <v>35178.01</v>
      </c>
      <c r="K540" s="1942">
        <v>0.54965600000000003</v>
      </c>
      <c r="L540" s="1943" t="s">
        <v>752</v>
      </c>
      <c r="M540" s="1944" t="s">
        <v>157</v>
      </c>
      <c r="N540" s="1945" t="s">
        <v>720</v>
      </c>
      <c r="O540" s="1946" t="s">
        <v>317</v>
      </c>
      <c r="P540" s="1947" t="s">
        <v>322</v>
      </c>
      <c r="Q540" s="1948" t="s">
        <v>309</v>
      </c>
      <c r="R540" s="1949" t="s">
        <v>309</v>
      </c>
      <c r="S540" s="1950" t="s">
        <v>309</v>
      </c>
      <c r="T540" s="1951" t="s">
        <v>309</v>
      </c>
      <c r="U540" s="1952" t="s">
        <v>309</v>
      </c>
      <c r="V540" s="1953" t="s">
        <v>309</v>
      </c>
      <c r="W540" s="1954" t="s">
        <v>309</v>
      </c>
      <c r="X540" s="1955" t="s">
        <v>309</v>
      </c>
      <c r="Y540" s="1956" t="s">
        <v>309</v>
      </c>
      <c r="Z540" s="1957" t="s">
        <v>309</v>
      </c>
      <c r="AA540" s="1958" t="s">
        <v>309</v>
      </c>
      <c r="AB540" s="1959" t="s">
        <v>309</v>
      </c>
      <c r="AC540" s="1960" t="s">
        <v>309</v>
      </c>
      <c r="AD540" s="1961" t="s">
        <v>309</v>
      </c>
      <c r="AE540" s="1962" t="s">
        <v>309</v>
      </c>
      <c r="AF540" s="1963" t="s">
        <v>309</v>
      </c>
      <c r="AG540" s="1964">
        <v>0</v>
      </c>
    </row>
    <row r="541" spans="1:33" ht="16.5" customHeight="1">
      <c r="A541" s="1965" t="s">
        <v>1331</v>
      </c>
      <c r="B541" s="1966" t="s">
        <v>859</v>
      </c>
      <c r="C541" s="1967" t="s">
        <v>345</v>
      </c>
      <c r="D541" s="1968">
        <v>128700</v>
      </c>
      <c r="E541" s="1969">
        <v>96754.13</v>
      </c>
      <c r="F541" s="1970">
        <v>96082.96</v>
      </c>
      <c r="G541" s="1971">
        <v>96082.96</v>
      </c>
      <c r="H541" s="1972" t="s">
        <v>346</v>
      </c>
      <c r="I541" s="1973">
        <v>0</v>
      </c>
      <c r="J541" s="1974">
        <v>96082.96</v>
      </c>
      <c r="K541" s="1975">
        <v>0.74656500000000003</v>
      </c>
      <c r="L541" s="1976" t="s">
        <v>776</v>
      </c>
      <c r="M541" s="1977" t="s">
        <v>157</v>
      </c>
      <c r="N541" s="1978" t="s">
        <v>803</v>
      </c>
      <c r="O541" s="1979" t="s">
        <v>317</v>
      </c>
      <c r="P541" s="1980" t="s">
        <v>323</v>
      </c>
      <c r="Q541" s="1981" t="s">
        <v>309</v>
      </c>
      <c r="R541" s="1982" t="s">
        <v>309</v>
      </c>
      <c r="S541" s="1983" t="s">
        <v>309</v>
      </c>
      <c r="T541" s="1984" t="s">
        <v>309</v>
      </c>
      <c r="U541" s="1985" t="s">
        <v>309</v>
      </c>
      <c r="V541" s="1986" t="s">
        <v>309</v>
      </c>
      <c r="W541" s="1987" t="s">
        <v>309</v>
      </c>
      <c r="X541" s="1988" t="s">
        <v>309</v>
      </c>
      <c r="Y541" s="1989" t="s">
        <v>309</v>
      </c>
      <c r="Z541" s="1990" t="s">
        <v>309</v>
      </c>
      <c r="AA541" s="1991" t="s">
        <v>309</v>
      </c>
      <c r="AB541" s="1992" t="s">
        <v>309</v>
      </c>
      <c r="AC541" s="1993" t="s">
        <v>309</v>
      </c>
      <c r="AD541" s="1994" t="s">
        <v>309</v>
      </c>
      <c r="AE541" s="1995" t="s">
        <v>309</v>
      </c>
      <c r="AF541" s="1996" t="s">
        <v>309</v>
      </c>
      <c r="AG541" s="1997">
        <v>0</v>
      </c>
    </row>
    <row r="542" spans="1:33" ht="16.5" customHeight="1">
      <c r="A542" s="1932" t="s">
        <v>1332</v>
      </c>
      <c r="B542" s="1933" t="s">
        <v>859</v>
      </c>
      <c r="C542" s="1934" t="s">
        <v>345</v>
      </c>
      <c r="D542" s="1935">
        <v>140000</v>
      </c>
      <c r="E542" s="1936">
        <v>93822.13</v>
      </c>
      <c r="F542" s="1937">
        <v>92996.09</v>
      </c>
      <c r="G542" s="1938">
        <v>92996.09</v>
      </c>
      <c r="H542" s="1939" t="s">
        <v>346</v>
      </c>
      <c r="I542" s="1940">
        <v>0</v>
      </c>
      <c r="J542" s="1941">
        <v>92996.09</v>
      </c>
      <c r="K542" s="1942">
        <v>0.66425800000000002</v>
      </c>
      <c r="L542" s="1943" t="s">
        <v>776</v>
      </c>
      <c r="M542" s="1944" t="s">
        <v>157</v>
      </c>
      <c r="N542" s="1945" t="s">
        <v>803</v>
      </c>
      <c r="O542" s="1946" t="s">
        <v>317</v>
      </c>
      <c r="P542" s="1947" t="s">
        <v>323</v>
      </c>
      <c r="Q542" s="1948" t="s">
        <v>309</v>
      </c>
      <c r="R542" s="1949" t="s">
        <v>309</v>
      </c>
      <c r="S542" s="1950" t="s">
        <v>309</v>
      </c>
      <c r="T542" s="1951" t="s">
        <v>309</v>
      </c>
      <c r="U542" s="1952" t="s">
        <v>309</v>
      </c>
      <c r="V542" s="1953" t="s">
        <v>309</v>
      </c>
      <c r="W542" s="1954" t="s">
        <v>309</v>
      </c>
      <c r="X542" s="1955" t="s">
        <v>309</v>
      </c>
      <c r="Y542" s="1956" t="s">
        <v>309</v>
      </c>
      <c r="Z542" s="1957" t="s">
        <v>309</v>
      </c>
      <c r="AA542" s="1958" t="s">
        <v>309</v>
      </c>
      <c r="AB542" s="1959" t="s">
        <v>309</v>
      </c>
      <c r="AC542" s="1960" t="s">
        <v>309</v>
      </c>
      <c r="AD542" s="1961" t="s">
        <v>309</v>
      </c>
      <c r="AE542" s="1962" t="s">
        <v>309</v>
      </c>
      <c r="AF542" s="1963" t="s">
        <v>309</v>
      </c>
      <c r="AG542" s="1964">
        <v>0</v>
      </c>
    </row>
    <row r="543" spans="1:33" ht="16.5" customHeight="1">
      <c r="A543" s="1965" t="s">
        <v>1333</v>
      </c>
      <c r="B543" s="1966" t="s">
        <v>802</v>
      </c>
      <c r="C543" s="1967" t="s">
        <v>345</v>
      </c>
      <c r="D543" s="1968">
        <v>157745</v>
      </c>
      <c r="E543" s="1969">
        <v>99954.61</v>
      </c>
      <c r="F543" s="1970">
        <v>96456.41</v>
      </c>
      <c r="G543" s="1971">
        <v>96456.41</v>
      </c>
      <c r="H543" s="1972" t="s">
        <v>346</v>
      </c>
      <c r="I543" s="1973">
        <v>0</v>
      </c>
      <c r="J543" s="1974">
        <v>96456.41</v>
      </c>
      <c r="K543" s="1975">
        <v>0.61146999999999996</v>
      </c>
      <c r="L543" s="1976" t="s">
        <v>740</v>
      </c>
      <c r="M543" s="1977" t="s">
        <v>324</v>
      </c>
      <c r="N543" s="1978" t="s">
        <v>561</v>
      </c>
      <c r="O543" s="1979" t="s">
        <v>318</v>
      </c>
      <c r="P543" s="1980" t="s">
        <v>323</v>
      </c>
      <c r="Q543" s="1981" t="s">
        <v>309</v>
      </c>
      <c r="R543" s="1982" t="s">
        <v>309</v>
      </c>
      <c r="S543" s="1983" t="s">
        <v>309</v>
      </c>
      <c r="T543" s="1984" t="s">
        <v>309</v>
      </c>
      <c r="U543" s="1985" t="s">
        <v>309</v>
      </c>
      <c r="V543" s="1986" t="s">
        <v>309</v>
      </c>
      <c r="W543" s="1987" t="s">
        <v>309</v>
      </c>
      <c r="X543" s="1988" t="s">
        <v>309</v>
      </c>
      <c r="Y543" s="1989" t="s">
        <v>309</v>
      </c>
      <c r="Z543" s="1990" t="s">
        <v>309</v>
      </c>
      <c r="AA543" s="1991" t="s">
        <v>309</v>
      </c>
      <c r="AB543" s="1992" t="s">
        <v>309</v>
      </c>
      <c r="AC543" s="1993" t="s">
        <v>309</v>
      </c>
      <c r="AD543" s="1994" t="s">
        <v>309</v>
      </c>
      <c r="AE543" s="1995" t="s">
        <v>309</v>
      </c>
      <c r="AF543" s="1996" t="s">
        <v>309</v>
      </c>
      <c r="AG543" s="1997">
        <v>0</v>
      </c>
    </row>
    <row r="544" spans="1:33" ht="16.5" customHeight="1">
      <c r="A544" s="1932" t="s">
        <v>1334</v>
      </c>
      <c r="B544" s="1933" t="s">
        <v>802</v>
      </c>
      <c r="C544" s="1934" t="s">
        <v>345</v>
      </c>
      <c r="D544" s="1935">
        <v>270000</v>
      </c>
      <c r="E544" s="1936">
        <v>170495.22</v>
      </c>
      <c r="F544" s="1937">
        <v>164704.15</v>
      </c>
      <c r="G544" s="1938">
        <v>164704.15</v>
      </c>
      <c r="H544" s="1939" t="s">
        <v>346</v>
      </c>
      <c r="I544" s="1940">
        <v>0</v>
      </c>
      <c r="J544" s="1941">
        <v>164704.15</v>
      </c>
      <c r="K544" s="1942">
        <v>0.61001499999999997</v>
      </c>
      <c r="L544" s="1943" t="s">
        <v>790</v>
      </c>
      <c r="M544" s="1944" t="s">
        <v>324</v>
      </c>
      <c r="N544" s="1945" t="s">
        <v>561</v>
      </c>
      <c r="O544" s="1946" t="s">
        <v>318</v>
      </c>
      <c r="P544" s="1947" t="s">
        <v>323</v>
      </c>
      <c r="Q544" s="1948" t="s">
        <v>309</v>
      </c>
      <c r="R544" s="1949" t="s">
        <v>309</v>
      </c>
      <c r="S544" s="1950" t="s">
        <v>309</v>
      </c>
      <c r="T544" s="1951" t="s">
        <v>309</v>
      </c>
      <c r="U544" s="1952" t="s">
        <v>309</v>
      </c>
      <c r="V544" s="1953" t="s">
        <v>309</v>
      </c>
      <c r="W544" s="1954" t="s">
        <v>309</v>
      </c>
      <c r="X544" s="1955" t="s">
        <v>309</v>
      </c>
      <c r="Y544" s="1956" t="s">
        <v>309</v>
      </c>
      <c r="Z544" s="1957" t="s">
        <v>309</v>
      </c>
      <c r="AA544" s="1958" t="s">
        <v>309</v>
      </c>
      <c r="AB544" s="1959" t="s">
        <v>309</v>
      </c>
      <c r="AC544" s="1960" t="s">
        <v>309</v>
      </c>
      <c r="AD544" s="1961" t="s">
        <v>309</v>
      </c>
      <c r="AE544" s="1962" t="s">
        <v>309</v>
      </c>
      <c r="AF544" s="1963" t="s">
        <v>309</v>
      </c>
      <c r="AG544" s="1964">
        <v>0</v>
      </c>
    </row>
    <row r="545" spans="1:33" ht="16.5" customHeight="1">
      <c r="A545" s="1965" t="s">
        <v>1335</v>
      </c>
      <c r="B545" s="1966" t="s">
        <v>802</v>
      </c>
      <c r="C545" s="1967" t="s">
        <v>346</v>
      </c>
      <c r="D545" s="1968">
        <v>180000</v>
      </c>
      <c r="E545" s="1969">
        <v>0</v>
      </c>
      <c r="F545" s="1970">
        <v>135272.98000000001</v>
      </c>
      <c r="G545" s="1971">
        <v>135272.98000000001</v>
      </c>
      <c r="H545" s="1972" t="s">
        <v>346</v>
      </c>
      <c r="I545" s="1973">
        <v>0</v>
      </c>
      <c r="J545" s="1974">
        <v>135272.98000000001</v>
      </c>
      <c r="K545" s="1975">
        <v>0.75151699999999999</v>
      </c>
      <c r="L545" s="1976" t="s">
        <v>792</v>
      </c>
      <c r="M545" s="1977" t="s">
        <v>157</v>
      </c>
      <c r="N545" s="1978" t="s">
        <v>803</v>
      </c>
      <c r="O545" s="1979" t="s">
        <v>317</v>
      </c>
      <c r="P545" s="1980" t="s">
        <v>323</v>
      </c>
      <c r="Q545" s="1981" t="s">
        <v>309</v>
      </c>
      <c r="R545" s="1982" t="s">
        <v>309</v>
      </c>
      <c r="S545" s="1983" t="s">
        <v>309</v>
      </c>
      <c r="T545" s="1984" t="s">
        <v>309</v>
      </c>
      <c r="U545" s="1985" t="s">
        <v>309</v>
      </c>
      <c r="V545" s="1986" t="s">
        <v>309</v>
      </c>
      <c r="W545" s="1987" t="s">
        <v>309</v>
      </c>
      <c r="X545" s="1988" t="s">
        <v>309</v>
      </c>
      <c r="Y545" s="1989" t="s">
        <v>309</v>
      </c>
      <c r="Z545" s="1990" t="s">
        <v>309</v>
      </c>
      <c r="AA545" s="1991" t="s">
        <v>309</v>
      </c>
      <c r="AB545" s="1992" t="s">
        <v>309</v>
      </c>
      <c r="AC545" s="1993" t="s">
        <v>309</v>
      </c>
      <c r="AD545" s="1994" t="s">
        <v>309</v>
      </c>
      <c r="AE545" s="1995" t="s">
        <v>309</v>
      </c>
      <c r="AF545" s="1996" t="s">
        <v>309</v>
      </c>
      <c r="AG545" s="1997">
        <v>0</v>
      </c>
    </row>
    <row r="546" spans="1:33" ht="16.5" customHeight="1">
      <c r="A546" s="1932" t="s">
        <v>1336</v>
      </c>
      <c r="B546" s="1933" t="s">
        <v>802</v>
      </c>
      <c r="C546" s="1934" t="s">
        <v>346</v>
      </c>
      <c r="D546" s="1935">
        <v>100000</v>
      </c>
      <c r="E546" s="1936">
        <v>0</v>
      </c>
      <c r="F546" s="1937">
        <v>74943.850000000006</v>
      </c>
      <c r="G546" s="1938">
        <v>74943.850000000006</v>
      </c>
      <c r="H546" s="1939" t="s">
        <v>346</v>
      </c>
      <c r="I546" s="1940">
        <v>0</v>
      </c>
      <c r="J546" s="1941">
        <v>74943.850000000006</v>
      </c>
      <c r="K546" s="1942">
        <v>0.74943899999999997</v>
      </c>
      <c r="L546" s="1943" t="s">
        <v>778</v>
      </c>
      <c r="M546" s="1944" t="s">
        <v>157</v>
      </c>
      <c r="N546" s="1945" t="s">
        <v>803</v>
      </c>
      <c r="O546" s="1946" t="s">
        <v>317</v>
      </c>
      <c r="P546" s="1947" t="s">
        <v>323</v>
      </c>
      <c r="Q546" s="1948" t="s">
        <v>309</v>
      </c>
      <c r="R546" s="1949" t="s">
        <v>309</v>
      </c>
      <c r="S546" s="1950" t="s">
        <v>309</v>
      </c>
      <c r="T546" s="1951" t="s">
        <v>309</v>
      </c>
      <c r="U546" s="1952" t="s">
        <v>309</v>
      </c>
      <c r="V546" s="1953" t="s">
        <v>309</v>
      </c>
      <c r="W546" s="1954" t="s">
        <v>309</v>
      </c>
      <c r="X546" s="1955" t="s">
        <v>309</v>
      </c>
      <c r="Y546" s="1956" t="s">
        <v>309</v>
      </c>
      <c r="Z546" s="1957" t="s">
        <v>309</v>
      </c>
      <c r="AA546" s="1958" t="s">
        <v>309</v>
      </c>
      <c r="AB546" s="1959" t="s">
        <v>309</v>
      </c>
      <c r="AC546" s="1960" t="s">
        <v>309</v>
      </c>
      <c r="AD546" s="1961" t="s">
        <v>309</v>
      </c>
      <c r="AE546" s="1962" t="s">
        <v>309</v>
      </c>
      <c r="AF546" s="1963" t="s">
        <v>309</v>
      </c>
      <c r="AG546" s="1964">
        <v>0</v>
      </c>
    </row>
    <row r="547" spans="1:33" ht="16.5" customHeight="1">
      <c r="A547" s="1965" t="s">
        <v>1337</v>
      </c>
      <c r="B547" s="1966" t="s">
        <v>804</v>
      </c>
      <c r="C547" s="1967" t="s">
        <v>346</v>
      </c>
      <c r="D547" s="1968">
        <v>240000</v>
      </c>
      <c r="E547" s="1969">
        <v>0</v>
      </c>
      <c r="F547" s="1970">
        <v>185183.41</v>
      </c>
      <c r="G547" s="1971">
        <v>185183.41</v>
      </c>
      <c r="H547" s="1972" t="s">
        <v>346</v>
      </c>
      <c r="I547" s="1973">
        <v>0</v>
      </c>
      <c r="J547" s="1974">
        <v>185183.41</v>
      </c>
      <c r="K547" s="1975">
        <v>0.77159800000000001</v>
      </c>
      <c r="L547" s="1976" t="s">
        <v>764</v>
      </c>
      <c r="M547" s="1977" t="s">
        <v>157</v>
      </c>
      <c r="N547" s="1978" t="s">
        <v>605</v>
      </c>
      <c r="O547" s="1979" t="s">
        <v>317</v>
      </c>
      <c r="P547" s="1980" t="s">
        <v>323</v>
      </c>
      <c r="Q547" s="1981" t="s">
        <v>309</v>
      </c>
      <c r="R547" s="1982" t="s">
        <v>309</v>
      </c>
      <c r="S547" s="1983" t="s">
        <v>309</v>
      </c>
      <c r="T547" s="1984" t="s">
        <v>309</v>
      </c>
      <c r="U547" s="1985" t="s">
        <v>309</v>
      </c>
      <c r="V547" s="1986" t="s">
        <v>309</v>
      </c>
      <c r="W547" s="1987" t="s">
        <v>309</v>
      </c>
      <c r="X547" s="1988" t="s">
        <v>309</v>
      </c>
      <c r="Y547" s="1989" t="s">
        <v>309</v>
      </c>
      <c r="Z547" s="1990" t="s">
        <v>309</v>
      </c>
      <c r="AA547" s="1991" t="s">
        <v>309</v>
      </c>
      <c r="AB547" s="1992" t="s">
        <v>309</v>
      </c>
      <c r="AC547" s="1993" t="s">
        <v>309</v>
      </c>
      <c r="AD547" s="1994" t="s">
        <v>309</v>
      </c>
      <c r="AE547" s="1995" t="s">
        <v>309</v>
      </c>
      <c r="AF547" s="1996" t="s">
        <v>309</v>
      </c>
      <c r="AG547" s="1997">
        <v>0</v>
      </c>
    </row>
    <row r="548" spans="1:33" ht="16.5" customHeight="1">
      <c r="A548" s="1932" t="s">
        <v>1338</v>
      </c>
      <c r="B548" s="1933" t="s">
        <v>804</v>
      </c>
      <c r="C548" s="1934" t="s">
        <v>345</v>
      </c>
      <c r="D548" s="1935">
        <v>180000</v>
      </c>
      <c r="E548" s="1936">
        <v>140300.89000000001</v>
      </c>
      <c r="F548" s="1937">
        <v>139662.5</v>
      </c>
      <c r="G548" s="1938">
        <v>139662.5</v>
      </c>
      <c r="H548" s="1939" t="s">
        <v>346</v>
      </c>
      <c r="I548" s="1940">
        <v>0</v>
      </c>
      <c r="J548" s="1941">
        <v>139662.5</v>
      </c>
      <c r="K548" s="1942">
        <v>0.77590300000000001</v>
      </c>
      <c r="L548" s="1943" t="s">
        <v>792</v>
      </c>
      <c r="M548" s="1944" t="s">
        <v>157</v>
      </c>
      <c r="N548" s="1945" t="s">
        <v>803</v>
      </c>
      <c r="O548" s="1946" t="s">
        <v>317</v>
      </c>
      <c r="P548" s="1947" t="s">
        <v>323</v>
      </c>
      <c r="Q548" s="1948" t="s">
        <v>309</v>
      </c>
      <c r="R548" s="1949" t="s">
        <v>309</v>
      </c>
      <c r="S548" s="1950" t="s">
        <v>309</v>
      </c>
      <c r="T548" s="1951" t="s">
        <v>309</v>
      </c>
      <c r="U548" s="1952" t="s">
        <v>309</v>
      </c>
      <c r="V548" s="1953" t="s">
        <v>309</v>
      </c>
      <c r="W548" s="1954" t="s">
        <v>309</v>
      </c>
      <c r="X548" s="1955" t="s">
        <v>309</v>
      </c>
      <c r="Y548" s="1956" t="s">
        <v>309</v>
      </c>
      <c r="Z548" s="1957" t="s">
        <v>309</v>
      </c>
      <c r="AA548" s="1958" t="s">
        <v>309</v>
      </c>
      <c r="AB548" s="1959" t="s">
        <v>309</v>
      </c>
      <c r="AC548" s="1960" t="s">
        <v>309</v>
      </c>
      <c r="AD548" s="1961" t="s">
        <v>309</v>
      </c>
      <c r="AE548" s="1962" t="s">
        <v>309</v>
      </c>
      <c r="AF548" s="1963" t="s">
        <v>309</v>
      </c>
      <c r="AG548" s="1964">
        <v>0</v>
      </c>
    </row>
    <row r="549" spans="1:33" ht="16.5" customHeight="1">
      <c r="A549" s="1965" t="s">
        <v>1339</v>
      </c>
      <c r="B549" s="1966" t="s">
        <v>804</v>
      </c>
      <c r="C549" s="1967" t="s">
        <v>345</v>
      </c>
      <c r="D549" s="1968">
        <v>680000</v>
      </c>
      <c r="E549" s="1969">
        <v>536339.52</v>
      </c>
      <c r="F549" s="1970">
        <v>531530.79</v>
      </c>
      <c r="G549" s="1971">
        <v>531530.79</v>
      </c>
      <c r="H549" s="1972" t="s">
        <v>346</v>
      </c>
      <c r="I549" s="1973">
        <v>0</v>
      </c>
      <c r="J549" s="1974">
        <v>531530.79</v>
      </c>
      <c r="K549" s="1975">
        <v>0.781663</v>
      </c>
      <c r="L549" s="1976" t="s">
        <v>792</v>
      </c>
      <c r="M549" s="1977" t="s">
        <v>157</v>
      </c>
      <c r="N549" s="1978" t="s">
        <v>637</v>
      </c>
      <c r="O549" s="1979" t="s">
        <v>317</v>
      </c>
      <c r="P549" s="1980" t="s">
        <v>323</v>
      </c>
      <c r="Q549" s="1981" t="s">
        <v>309</v>
      </c>
      <c r="R549" s="1982" t="s">
        <v>309</v>
      </c>
      <c r="S549" s="1983" t="s">
        <v>309</v>
      </c>
      <c r="T549" s="1984" t="s">
        <v>309</v>
      </c>
      <c r="U549" s="1985" t="s">
        <v>309</v>
      </c>
      <c r="V549" s="1986" t="s">
        <v>309</v>
      </c>
      <c r="W549" s="1987" t="s">
        <v>309</v>
      </c>
      <c r="X549" s="1988" t="s">
        <v>309</v>
      </c>
      <c r="Y549" s="1989" t="s">
        <v>309</v>
      </c>
      <c r="Z549" s="1990" t="s">
        <v>309</v>
      </c>
      <c r="AA549" s="1991" t="s">
        <v>309</v>
      </c>
      <c r="AB549" s="1992" t="s">
        <v>309</v>
      </c>
      <c r="AC549" s="1993" t="s">
        <v>309</v>
      </c>
      <c r="AD549" s="1994" t="s">
        <v>309</v>
      </c>
      <c r="AE549" s="1995" t="s">
        <v>309</v>
      </c>
      <c r="AF549" s="1996" t="s">
        <v>309</v>
      </c>
      <c r="AG549" s="1997">
        <v>0</v>
      </c>
    </row>
    <row r="550" spans="1:33" ht="16.5" customHeight="1">
      <c r="A550" s="1998" t="s">
        <v>73</v>
      </c>
      <c r="B550" s="1999" t="s">
        <v>309</v>
      </c>
      <c r="C550" s="2000" t="s">
        <v>309</v>
      </c>
      <c r="D550" s="2001">
        <v>83258664.359999999</v>
      </c>
      <c r="E550" s="2002">
        <v>46421574.060000002</v>
      </c>
      <c r="F550" s="2003">
        <v>54035496.060000002</v>
      </c>
      <c r="G550" s="2004">
        <v>53791654.420000002</v>
      </c>
      <c r="H550" s="2005" t="s">
        <v>309</v>
      </c>
      <c r="I550" s="2006">
        <v>243841.64</v>
      </c>
      <c r="J550" s="2007">
        <v>53791654.420000002</v>
      </c>
      <c r="K550" s="2008" t="s">
        <v>309</v>
      </c>
      <c r="L550" s="2009" t="s">
        <v>309</v>
      </c>
      <c r="M550" s="2010" t="s">
        <v>309</v>
      </c>
      <c r="N550" s="2011" t="s">
        <v>309</v>
      </c>
      <c r="O550" s="2012" t="s">
        <v>309</v>
      </c>
      <c r="P550" s="2013" t="s">
        <v>309</v>
      </c>
      <c r="Q550" s="2014">
        <v>0</v>
      </c>
      <c r="R550" s="2015">
        <v>0</v>
      </c>
      <c r="S550" s="2016">
        <v>0</v>
      </c>
      <c r="T550" s="2017">
        <v>0</v>
      </c>
      <c r="U550" s="2018">
        <v>89184.61</v>
      </c>
      <c r="V550" s="2019">
        <v>20000</v>
      </c>
      <c r="W550" s="2020">
        <v>35454.75</v>
      </c>
      <c r="X550" s="2021">
        <v>0</v>
      </c>
      <c r="Y550" s="2022">
        <v>96244.65</v>
      </c>
      <c r="Z550" s="2023">
        <v>38538.9</v>
      </c>
      <c r="AA550" s="2024">
        <v>0</v>
      </c>
      <c r="AB550" s="2025">
        <v>76371.44</v>
      </c>
      <c r="AC550" s="2026">
        <v>36594.33</v>
      </c>
      <c r="AD550" s="2027">
        <v>57774.97</v>
      </c>
      <c r="AE550" s="2028">
        <v>10000</v>
      </c>
      <c r="AF550" s="2029">
        <v>72127.259999999995</v>
      </c>
      <c r="AG550" s="2030">
        <v>27480.27</v>
      </c>
    </row>
  </sheetData>
  <phoneticPr fontId="17" type="noConversion"/>
  <hyperlinks>
    <hyperlink ref="Q3" location="'2Contents'!A1" display="Index"/>
  </hyperlinks>
  <pageMargins left="0.74803149606299213" right="0.78740157480314965" top="0.47244094488188981" bottom="0.51181102362204722" header="0.51181102362204722" footer="0.43307086614173229"/>
  <pageSetup paperSize="9" scale="15" fitToHeight="0" orientation="portrait" r:id="rId1"/>
  <headerFooter alignWithMargins="0">
    <oddFooter>&amp;LVolkswagen Finance (China) Co., Ltd | ABS Operations | ABSOperations.China@vwfsag.com | +8610-65897000&amp;R&amp;P/&amp;N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77"/>
  <sheetViews>
    <sheetView showGridLines="0" workbookViewId="0">
      <selection activeCell="B4" sqref="B4"/>
    </sheetView>
  </sheetViews>
  <sheetFormatPr defaultColWidth="9.140625" defaultRowHeight="12"/>
  <cols>
    <col min="1" max="1" width="28.7109375" style="224" customWidth="1" collapsed="1"/>
    <col min="2" max="2" width="56.7109375" style="224" customWidth="1" collapsed="1"/>
    <col min="3" max="3" width="28.7109375" style="224" customWidth="1" collapsed="1"/>
    <col min="4" max="4" width="56.7109375" style="224" customWidth="1" collapsed="1"/>
    <col min="5" max="16384" width="9.140625" style="224" collapsed="1"/>
  </cols>
  <sheetData>
    <row r="1" spans="1:4" ht="14.25" customHeight="1">
      <c r="A1" s="194"/>
      <c r="B1" s="225"/>
      <c r="C1" s="226"/>
      <c r="D1" s="194" t="s">
        <v>347</v>
      </c>
    </row>
    <row r="2" spans="1:4" ht="16.899999999999999" customHeight="1">
      <c r="A2" s="226"/>
      <c r="B2" s="225"/>
      <c r="C2" s="226"/>
      <c r="D2" s="194" t="s">
        <v>348</v>
      </c>
    </row>
    <row r="3" spans="1:4" ht="14.45" customHeight="1">
      <c r="A3" s="226"/>
      <c r="B3" s="227"/>
      <c r="C3" s="226"/>
      <c r="D3" s="34" t="s">
        <v>0</v>
      </c>
    </row>
    <row r="4" spans="1:4" ht="12.75" customHeight="1">
      <c r="A4" s="228"/>
      <c r="B4" s="229"/>
      <c r="C4" s="301"/>
      <c r="D4" s="229"/>
    </row>
    <row r="5" spans="1:4" ht="18.75" customHeight="1">
      <c r="A5" s="230" t="s">
        <v>11</v>
      </c>
      <c r="B5" s="302"/>
      <c r="C5" s="301"/>
      <c r="D5" s="231"/>
    </row>
    <row r="6" spans="1:4" ht="12.75" customHeight="1">
      <c r="A6" s="232"/>
      <c r="B6" s="232"/>
      <c r="C6" s="232"/>
      <c r="D6" s="232"/>
    </row>
    <row r="7" spans="1:4" ht="38.450000000000003" customHeight="1">
      <c r="A7" s="2031" t="s">
        <v>355</v>
      </c>
      <c r="B7" s="2032" t="s">
        <v>356</v>
      </c>
      <c r="C7" s="2033" t="s">
        <v>357</v>
      </c>
      <c r="D7" s="2034" t="s">
        <v>358</v>
      </c>
    </row>
    <row r="8" spans="1:4" ht="207.95" customHeight="1">
      <c r="A8" s="2035" t="s">
        <v>309</v>
      </c>
      <c r="B8" s="2337" t="s">
        <v>1342</v>
      </c>
      <c r="C8" s="2036" t="s">
        <v>309</v>
      </c>
      <c r="D8" s="2337" t="s">
        <v>1343</v>
      </c>
    </row>
    <row r="9" spans="1:4" ht="19.149999999999999" customHeight="1">
      <c r="A9" s="2037" t="s">
        <v>359</v>
      </c>
      <c r="B9" s="2038" t="s">
        <v>360</v>
      </c>
      <c r="C9" s="2039" t="s">
        <v>359</v>
      </c>
      <c r="D9" s="2040" t="s">
        <v>361</v>
      </c>
    </row>
    <row r="10" spans="1:4" ht="207.95" customHeight="1">
      <c r="A10" s="2041" t="s">
        <v>309</v>
      </c>
      <c r="B10" s="2338" t="s">
        <v>1344</v>
      </c>
      <c r="C10" s="2042" t="s">
        <v>309</v>
      </c>
      <c r="D10" s="2338" t="s">
        <v>1345</v>
      </c>
    </row>
    <row r="11" spans="1:4" ht="38.450000000000003" customHeight="1">
      <c r="A11" s="2043" t="s">
        <v>372</v>
      </c>
      <c r="B11" s="2044" t="s">
        <v>350</v>
      </c>
      <c r="C11" s="2045" t="s">
        <v>373</v>
      </c>
      <c r="D11" s="2046" t="s">
        <v>374</v>
      </c>
    </row>
    <row r="12" spans="1:4" ht="176.1" customHeight="1">
      <c r="A12" s="2047" t="s">
        <v>309</v>
      </c>
      <c r="B12" s="2337" t="s">
        <v>1346</v>
      </c>
      <c r="C12" s="2048" t="s">
        <v>309</v>
      </c>
      <c r="D12" s="2337" t="s">
        <v>1347</v>
      </c>
    </row>
    <row r="13" spans="1:4" ht="38.450000000000003" customHeight="1">
      <c r="A13" s="2049" t="s">
        <v>375</v>
      </c>
      <c r="B13" s="2050" t="s">
        <v>376</v>
      </c>
      <c r="C13" s="2051" t="s">
        <v>377</v>
      </c>
      <c r="D13" s="2052" t="s">
        <v>311</v>
      </c>
    </row>
    <row r="14" spans="1:4" ht="176.1" customHeight="1">
      <c r="A14" s="2053" t="s">
        <v>309</v>
      </c>
      <c r="B14" s="2338" t="s">
        <v>1349</v>
      </c>
      <c r="C14" s="2054" t="s">
        <v>309</v>
      </c>
      <c r="D14" s="2338" t="s">
        <v>1348</v>
      </c>
    </row>
    <row r="15" spans="1:4" ht="38.450000000000003" customHeight="1">
      <c r="A15" s="2055" t="s">
        <v>377</v>
      </c>
      <c r="B15" s="2056" t="s">
        <v>310</v>
      </c>
      <c r="C15" s="2057" t="s">
        <v>378</v>
      </c>
      <c r="D15" s="2058" t="s">
        <v>312</v>
      </c>
    </row>
    <row r="16" spans="1:4" ht="176.1" customHeight="1">
      <c r="A16" s="2059" t="s">
        <v>309</v>
      </c>
      <c r="B16" s="2337" t="s">
        <v>1351</v>
      </c>
      <c r="C16" s="2060" t="s">
        <v>309</v>
      </c>
      <c r="D16" s="2337" t="s">
        <v>1350</v>
      </c>
    </row>
    <row r="17" spans="1:4">
      <c r="A17" s="233"/>
      <c r="B17" s="233"/>
      <c r="C17" s="233"/>
      <c r="D17" s="233"/>
    </row>
    <row r="18" spans="1:4">
      <c r="A18" s="233"/>
      <c r="B18" s="233"/>
      <c r="C18" s="233"/>
      <c r="D18" s="233"/>
    </row>
    <row r="19" spans="1:4">
      <c r="A19" s="233"/>
      <c r="B19" s="233"/>
      <c r="C19" s="233"/>
      <c r="D19" s="233"/>
    </row>
    <row r="20" spans="1:4">
      <c r="A20" s="233"/>
      <c r="B20" s="233"/>
      <c r="C20" s="233"/>
      <c r="D20" s="233"/>
    </row>
    <row r="21" spans="1:4">
      <c r="A21" s="233"/>
      <c r="B21" s="233"/>
      <c r="C21" s="233"/>
      <c r="D21" s="233"/>
    </row>
    <row r="22" spans="1:4">
      <c r="A22" s="233"/>
      <c r="B22" s="233"/>
      <c r="C22" s="233"/>
      <c r="D22" s="233"/>
    </row>
    <row r="23" spans="1:4">
      <c r="A23" s="233"/>
      <c r="B23" s="233"/>
      <c r="C23" s="233"/>
      <c r="D23" s="233"/>
    </row>
    <row r="24" spans="1:4">
      <c r="A24" s="233"/>
      <c r="B24" s="233"/>
      <c r="C24" s="233"/>
      <c r="D24" s="233"/>
    </row>
    <row r="25" spans="1:4">
      <c r="A25" s="233"/>
      <c r="B25" s="233"/>
      <c r="C25" s="233"/>
      <c r="D25" s="233"/>
    </row>
    <row r="26" spans="1:4">
      <c r="A26" s="233"/>
      <c r="B26" s="233"/>
      <c r="C26" s="233"/>
      <c r="D26" s="233"/>
    </row>
    <row r="27" spans="1:4">
      <c r="A27" s="233"/>
      <c r="B27" s="233"/>
      <c r="C27" s="233"/>
      <c r="D27" s="233"/>
    </row>
    <row r="28" spans="1:4">
      <c r="A28" s="233"/>
      <c r="B28" s="233"/>
      <c r="C28" s="233"/>
      <c r="D28" s="233"/>
    </row>
    <row r="29" spans="1:4">
      <c r="A29" s="233"/>
      <c r="B29" s="233"/>
      <c r="C29" s="233"/>
      <c r="D29" s="233"/>
    </row>
    <row r="30" spans="1:4">
      <c r="A30" s="233"/>
      <c r="B30" s="233"/>
      <c r="C30" s="233"/>
      <c r="D30" s="233"/>
    </row>
    <row r="31" spans="1:4">
      <c r="A31" s="233"/>
      <c r="B31" s="233"/>
      <c r="C31" s="233"/>
      <c r="D31" s="233"/>
    </row>
    <row r="32" spans="1:4">
      <c r="A32" s="233"/>
      <c r="B32" s="233"/>
      <c r="C32" s="233"/>
      <c r="D32" s="233"/>
    </row>
    <row r="33" spans="1:4">
      <c r="A33" s="233"/>
      <c r="B33" s="233"/>
      <c r="C33" s="233"/>
      <c r="D33" s="233"/>
    </row>
    <row r="34" spans="1:4">
      <c r="A34" s="233"/>
      <c r="B34" s="233"/>
      <c r="C34" s="233"/>
      <c r="D34" s="233"/>
    </row>
    <row r="35" spans="1:4">
      <c r="A35" s="233"/>
      <c r="B35" s="233"/>
      <c r="C35" s="233"/>
      <c r="D35" s="233"/>
    </row>
    <row r="36" spans="1:4">
      <c r="A36" s="233"/>
      <c r="B36" s="233"/>
      <c r="C36" s="233"/>
      <c r="D36" s="233"/>
    </row>
    <row r="37" spans="1:4">
      <c r="A37" s="233"/>
      <c r="B37" s="233"/>
      <c r="C37" s="233"/>
      <c r="D37" s="233"/>
    </row>
    <row r="38" spans="1:4">
      <c r="A38" s="233"/>
      <c r="B38" s="233"/>
      <c r="C38" s="233"/>
      <c r="D38" s="233"/>
    </row>
    <row r="39" spans="1:4">
      <c r="A39" s="233"/>
      <c r="B39" s="233"/>
      <c r="C39" s="233"/>
      <c r="D39" s="233"/>
    </row>
    <row r="40" spans="1:4">
      <c r="A40" s="233"/>
      <c r="B40" s="233"/>
      <c r="C40" s="233"/>
      <c r="D40" s="233"/>
    </row>
    <row r="41" spans="1:4">
      <c r="A41" s="233"/>
      <c r="B41" s="233"/>
      <c r="C41" s="233"/>
      <c r="D41" s="233"/>
    </row>
    <row r="42" spans="1:4">
      <c r="A42" s="233"/>
      <c r="B42" s="233"/>
      <c r="C42" s="233"/>
      <c r="D42" s="233"/>
    </row>
    <row r="43" spans="1:4">
      <c r="A43" s="233"/>
      <c r="B43" s="233"/>
      <c r="C43" s="233"/>
      <c r="D43" s="233"/>
    </row>
    <row r="44" spans="1:4">
      <c r="A44" s="233"/>
      <c r="B44" s="233"/>
      <c r="C44" s="233"/>
      <c r="D44" s="233"/>
    </row>
    <row r="45" spans="1:4">
      <c r="A45" s="233"/>
      <c r="B45" s="233"/>
      <c r="C45" s="233"/>
      <c r="D45" s="233"/>
    </row>
    <row r="46" spans="1:4">
      <c r="A46" s="233"/>
      <c r="B46" s="233"/>
      <c r="C46" s="233"/>
      <c r="D46" s="233"/>
    </row>
    <row r="47" spans="1:4">
      <c r="A47" s="233"/>
      <c r="B47" s="233"/>
      <c r="C47" s="233"/>
      <c r="D47" s="233"/>
    </row>
    <row r="48" spans="1:4">
      <c r="A48" s="233"/>
      <c r="B48" s="233"/>
      <c r="C48" s="233"/>
      <c r="D48" s="233"/>
    </row>
    <row r="49" spans="1:4">
      <c r="A49" s="233"/>
      <c r="B49" s="233"/>
      <c r="C49" s="233"/>
      <c r="D49" s="233"/>
    </row>
    <row r="50" spans="1:4">
      <c r="A50" s="233"/>
      <c r="B50" s="233"/>
      <c r="C50" s="233"/>
      <c r="D50" s="233"/>
    </row>
    <row r="51" spans="1:4">
      <c r="A51" s="233"/>
      <c r="B51" s="233"/>
      <c r="C51" s="233"/>
      <c r="D51" s="233"/>
    </row>
    <row r="52" spans="1:4">
      <c r="A52" s="233"/>
      <c r="B52" s="233"/>
      <c r="C52" s="233"/>
      <c r="D52" s="233"/>
    </row>
    <row r="53" spans="1:4">
      <c r="A53" s="233"/>
      <c r="B53" s="233"/>
      <c r="C53" s="233"/>
      <c r="D53" s="233"/>
    </row>
    <row r="54" spans="1:4">
      <c r="A54" s="233"/>
      <c r="B54" s="233"/>
      <c r="C54" s="233"/>
      <c r="D54" s="233"/>
    </row>
    <row r="55" spans="1:4">
      <c r="A55" s="233"/>
      <c r="B55" s="233"/>
      <c r="C55" s="233"/>
      <c r="D55" s="233"/>
    </row>
    <row r="56" spans="1:4">
      <c r="A56" s="233"/>
      <c r="B56" s="233"/>
      <c r="C56" s="233"/>
      <c r="D56" s="233"/>
    </row>
    <row r="57" spans="1:4">
      <c r="A57" s="233"/>
      <c r="B57" s="233"/>
      <c r="C57" s="233"/>
      <c r="D57" s="233"/>
    </row>
    <row r="58" spans="1:4">
      <c r="A58" s="233"/>
      <c r="B58" s="233"/>
      <c r="C58" s="233"/>
      <c r="D58" s="233"/>
    </row>
    <row r="59" spans="1:4">
      <c r="A59" s="233"/>
      <c r="B59" s="233"/>
      <c r="C59" s="233"/>
      <c r="D59" s="233"/>
    </row>
    <row r="60" spans="1:4">
      <c r="A60" s="233"/>
      <c r="B60" s="233"/>
      <c r="C60" s="233"/>
      <c r="D60" s="233"/>
    </row>
    <row r="61" spans="1:4">
      <c r="A61" s="233"/>
      <c r="B61" s="233"/>
      <c r="C61" s="233"/>
      <c r="D61" s="233"/>
    </row>
    <row r="62" spans="1:4">
      <c r="A62" s="233"/>
      <c r="B62" s="233"/>
      <c r="C62" s="233"/>
      <c r="D62" s="233"/>
    </row>
    <row r="63" spans="1:4">
      <c r="A63" s="233"/>
      <c r="B63" s="233"/>
      <c r="C63" s="233"/>
      <c r="D63" s="233"/>
    </row>
    <row r="64" spans="1:4">
      <c r="A64" s="233"/>
      <c r="B64" s="233"/>
      <c r="C64" s="233"/>
      <c r="D64" s="233"/>
    </row>
    <row r="65" spans="1:4">
      <c r="A65" s="233"/>
      <c r="B65" s="233"/>
      <c r="C65" s="233"/>
      <c r="D65" s="233"/>
    </row>
    <row r="66" spans="1:4">
      <c r="A66" s="233"/>
      <c r="B66" s="233"/>
      <c r="C66" s="233"/>
      <c r="D66" s="233"/>
    </row>
    <row r="67" spans="1:4">
      <c r="A67" s="233"/>
      <c r="B67" s="233"/>
      <c r="C67" s="233"/>
      <c r="D67" s="233"/>
    </row>
    <row r="68" spans="1:4">
      <c r="A68" s="233"/>
      <c r="B68" s="233"/>
      <c r="C68" s="233"/>
      <c r="D68" s="233"/>
    </row>
    <row r="69" spans="1:4">
      <c r="A69" s="233"/>
      <c r="B69" s="233"/>
      <c r="C69" s="233"/>
      <c r="D69" s="233"/>
    </row>
    <row r="70" spans="1:4">
      <c r="A70" s="233"/>
      <c r="B70" s="233"/>
      <c r="C70" s="233"/>
      <c r="D70" s="233"/>
    </row>
    <row r="71" spans="1:4">
      <c r="A71" s="233"/>
      <c r="B71" s="233"/>
      <c r="C71" s="233"/>
      <c r="D71" s="233"/>
    </row>
    <row r="72" spans="1:4">
      <c r="A72" s="233"/>
      <c r="B72" s="233"/>
      <c r="C72" s="233"/>
      <c r="D72" s="233"/>
    </row>
    <row r="73" spans="1:4">
      <c r="A73" s="233"/>
      <c r="B73" s="233"/>
      <c r="C73" s="233"/>
      <c r="D73" s="233"/>
    </row>
    <row r="74" spans="1:4">
      <c r="A74" s="233"/>
      <c r="B74" s="233"/>
      <c r="C74" s="233"/>
      <c r="D74" s="233"/>
    </row>
    <row r="75" spans="1:4">
      <c r="A75" s="233"/>
      <c r="B75" s="233"/>
      <c r="C75" s="233"/>
      <c r="D75" s="233"/>
    </row>
    <row r="76" spans="1:4">
      <c r="A76" s="233"/>
      <c r="B76" s="233"/>
      <c r="C76" s="233"/>
      <c r="D76" s="233"/>
    </row>
    <row r="77" spans="1:4">
      <c r="A77" s="233"/>
      <c r="B77" s="233"/>
      <c r="C77" s="233"/>
      <c r="D77" s="233"/>
    </row>
  </sheetData>
  <phoneticPr fontId="17" type="noConversion"/>
  <hyperlinks>
    <hyperlink ref="D3" location="'2Contents'!A1" display="Index"/>
  </hyperlinks>
  <pageMargins left="0.74803149606299213" right="0.78740157480314965" top="0.47244094488188981" bottom="0.51181102362204722" header="0.51181102362204722" footer="0.43307086614173229"/>
  <pageSetup paperSize="9" scale="51" orientation="portrait" r:id="rId1"/>
  <headerFooter alignWithMargins="0">
    <oddFooter>&amp;LVolkswagen Finance (China) Co., Ltd | ABS Operations | ABSOperations.China@vwfsag.com | +8610-65897000&amp;R&amp;P/&amp;N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8"/>
  <sheetViews>
    <sheetView workbookViewId="0">
      <selection activeCell="B4" sqref="B4"/>
    </sheetView>
  </sheetViews>
  <sheetFormatPr defaultColWidth="9.140625" defaultRowHeight="12.75"/>
  <cols>
    <col min="1" max="1" width="1.7109375" style="300" customWidth="1" collapsed="1"/>
    <col min="2" max="2" width="21.7109375" style="300" customWidth="1" collapsed="1"/>
    <col min="3" max="3" width="25.140625" style="300" customWidth="1" collapsed="1"/>
    <col min="4" max="4" width="21" style="300" customWidth="1" collapsed="1"/>
    <col min="5" max="5" width="21.7109375" style="300" customWidth="1" collapsed="1"/>
    <col min="6" max="6" width="22.7109375" style="300" customWidth="1" collapsed="1"/>
    <col min="7" max="7" width="20.7109375" style="300" customWidth="1" collapsed="1"/>
    <col min="8" max="16384" width="9.140625" style="300" collapsed="1"/>
  </cols>
  <sheetData>
    <row r="1" spans="1:7" ht="15">
      <c r="A1" s="191"/>
      <c r="B1" s="192"/>
      <c r="C1" s="193"/>
      <c r="D1" s="193"/>
      <c r="E1" s="193"/>
      <c r="F1" s="192"/>
      <c r="G1" s="194" t="s">
        <v>347</v>
      </c>
    </row>
    <row r="2" spans="1:7" ht="15">
      <c r="A2" s="303"/>
      <c r="B2" s="192"/>
      <c r="C2" s="193"/>
      <c r="D2" s="193"/>
      <c r="E2" s="193"/>
      <c r="F2" s="192"/>
      <c r="G2" s="194" t="s">
        <v>348</v>
      </c>
    </row>
    <row r="3" spans="1:7" ht="15">
      <c r="A3" s="303"/>
      <c r="B3" s="192"/>
      <c r="C3" s="193"/>
      <c r="D3" s="193"/>
      <c r="E3" s="193"/>
      <c r="F3" s="192"/>
      <c r="G3" s="34" t="s">
        <v>0</v>
      </c>
    </row>
    <row r="4" spans="1:7">
      <c r="B4" s="195"/>
      <c r="C4" s="196"/>
      <c r="D4" s="196"/>
      <c r="E4" s="196"/>
      <c r="F4" s="196"/>
      <c r="G4" s="196"/>
    </row>
    <row r="5" spans="1:7" ht="15.75">
      <c r="A5" s="381" t="s">
        <v>61</v>
      </c>
      <c r="B5" s="197"/>
      <c r="C5" s="197"/>
      <c r="D5" s="197"/>
      <c r="E5" s="197"/>
      <c r="F5" s="197"/>
      <c r="G5" s="197"/>
    </row>
    <row r="6" spans="1:7" ht="15.75">
      <c r="B6" s="197"/>
      <c r="C6" s="197"/>
      <c r="D6" s="197"/>
      <c r="E6" s="197"/>
      <c r="F6" s="197"/>
      <c r="G6" s="197"/>
    </row>
    <row r="7" spans="1:7">
      <c r="B7" s="2131" t="s">
        <v>62</v>
      </c>
      <c r="C7" s="2131"/>
      <c r="D7" s="198"/>
      <c r="E7" s="2132"/>
      <c r="F7" s="2133"/>
      <c r="G7" s="2134"/>
    </row>
    <row r="8" spans="1:7">
      <c r="B8" s="2135" t="s">
        <v>63</v>
      </c>
      <c r="C8" s="2135"/>
      <c r="D8" s="199">
        <v>0.29514398247500001</v>
      </c>
      <c r="E8" s="2136"/>
      <c r="F8" s="2136"/>
      <c r="G8" s="2136"/>
    </row>
    <row r="9" spans="1:7">
      <c r="B9" s="2137" t="s">
        <v>64</v>
      </c>
      <c r="C9" s="2137"/>
      <c r="D9" s="200">
        <v>0.1</v>
      </c>
      <c r="E9" s="2138" t="s">
        <v>379</v>
      </c>
      <c r="F9" s="2138"/>
      <c r="G9" s="2138"/>
    </row>
    <row r="10" spans="1:7">
      <c r="B10" s="195"/>
      <c r="C10" s="196"/>
      <c r="D10" s="196"/>
      <c r="E10" s="195"/>
      <c r="F10" s="201"/>
      <c r="G10" s="195"/>
    </row>
    <row r="11" spans="1:7" ht="15.75">
      <c r="A11" s="381" t="s">
        <v>65</v>
      </c>
      <c r="B11" s="195"/>
      <c r="C11" s="196"/>
      <c r="D11" s="196"/>
      <c r="E11" s="195"/>
      <c r="F11" s="201"/>
      <c r="G11" s="195"/>
    </row>
    <row r="12" spans="1:7">
      <c r="B12" s="195"/>
      <c r="C12" s="196"/>
      <c r="D12" s="196"/>
      <c r="E12" s="195"/>
      <c r="F12" s="201"/>
      <c r="G12" s="195"/>
    </row>
    <row r="13" spans="1:7">
      <c r="B13" s="2129" t="s">
        <v>380</v>
      </c>
      <c r="C13" s="2129"/>
      <c r="D13" s="2129"/>
      <c r="E13" s="2129"/>
      <c r="F13" s="2129"/>
      <c r="G13" s="2129"/>
    </row>
    <row r="14" spans="1:7">
      <c r="B14" s="2129"/>
      <c r="C14" s="2129"/>
      <c r="D14" s="2129"/>
      <c r="E14" s="2129"/>
      <c r="F14" s="2129"/>
      <c r="G14" s="2129"/>
    </row>
    <row r="15" spans="1:7">
      <c r="B15" s="2129"/>
      <c r="C15" s="2129"/>
      <c r="D15" s="2129"/>
      <c r="E15" s="2129"/>
      <c r="F15" s="2129"/>
      <c r="G15" s="2129"/>
    </row>
    <row r="16" spans="1:7">
      <c r="B16" s="196"/>
      <c r="C16" s="196"/>
      <c r="D16" s="196"/>
      <c r="E16" s="195"/>
      <c r="F16" s="201"/>
      <c r="G16" s="195"/>
    </row>
    <row r="17" spans="1:7" ht="51" customHeight="1">
      <c r="B17" s="202" t="s">
        <v>66</v>
      </c>
      <c r="C17" s="203" t="s">
        <v>67</v>
      </c>
      <c r="D17" s="203" t="s">
        <v>68</v>
      </c>
      <c r="E17" s="203" t="s">
        <v>58</v>
      </c>
      <c r="F17" s="203" t="s">
        <v>69</v>
      </c>
      <c r="G17" s="204" t="s">
        <v>70</v>
      </c>
    </row>
    <row r="18" spans="1:7">
      <c r="A18"/>
      <c r="B18" s="205" t="s">
        <v>71</v>
      </c>
      <c r="C18" s="206">
        <v>0</v>
      </c>
      <c r="D18" s="207">
        <v>0</v>
      </c>
      <c r="E18" s="186">
        <v>0</v>
      </c>
      <c r="F18" s="207">
        <v>0</v>
      </c>
      <c r="G18" s="186">
        <v>0</v>
      </c>
    </row>
    <row r="19" spans="1:7">
      <c r="A19"/>
      <c r="B19" s="208" t="s">
        <v>72</v>
      </c>
      <c r="C19" s="209">
        <v>0</v>
      </c>
      <c r="D19" s="210">
        <v>0</v>
      </c>
      <c r="E19" s="189">
        <v>0</v>
      </c>
      <c r="F19" s="210">
        <v>0</v>
      </c>
      <c r="G19" s="189">
        <v>0</v>
      </c>
    </row>
    <row r="20" spans="1:7">
      <c r="A20"/>
      <c r="B20" s="211" t="s">
        <v>73</v>
      </c>
      <c r="C20" s="212">
        <v>0</v>
      </c>
      <c r="D20" s="213">
        <v>0</v>
      </c>
      <c r="E20" s="214">
        <v>0</v>
      </c>
      <c r="F20" s="213">
        <v>0</v>
      </c>
      <c r="G20" s="214">
        <v>0</v>
      </c>
    </row>
    <row r="21" spans="1:7">
      <c r="B21" s="304"/>
      <c r="C21" s="215"/>
      <c r="D21" s="216"/>
      <c r="E21" s="216"/>
      <c r="F21" s="216"/>
      <c r="G21" s="216"/>
    </row>
    <row r="22" spans="1:7">
      <c r="B22" s="2130" t="s">
        <v>74</v>
      </c>
      <c r="C22" s="2130"/>
      <c r="D22" s="2130"/>
      <c r="E22" s="2130"/>
      <c r="F22" s="2130"/>
      <c r="G22" s="2130"/>
    </row>
    <row r="23" spans="1:7">
      <c r="B23" s="2130"/>
      <c r="C23" s="2130"/>
      <c r="D23" s="2130"/>
      <c r="E23" s="2130"/>
      <c r="F23" s="2130"/>
      <c r="G23" s="2130"/>
    </row>
    <row r="24" spans="1:7">
      <c r="B24" s="371"/>
      <c r="C24" s="371"/>
      <c r="D24" s="371"/>
      <c r="E24" s="371"/>
      <c r="F24" s="371"/>
      <c r="G24" s="371"/>
    </row>
    <row r="25" spans="1:7">
      <c r="A25" s="382" t="s">
        <v>75</v>
      </c>
      <c r="B25" s="217"/>
      <c r="C25" s="218"/>
      <c r="D25" s="218"/>
      <c r="E25" s="218"/>
      <c r="F25" s="219"/>
      <c r="G25" s="371"/>
    </row>
    <row r="26" spans="1:7">
      <c r="B26" s="218"/>
      <c r="C26" s="218"/>
      <c r="D26" s="218"/>
      <c r="E26" s="218"/>
      <c r="F26" s="219"/>
      <c r="G26" s="371"/>
    </row>
    <row r="27" spans="1:7" ht="24">
      <c r="B27" s="202" t="s">
        <v>76</v>
      </c>
      <c r="C27" s="203" t="s">
        <v>77</v>
      </c>
      <c r="D27" s="203" t="s">
        <v>78</v>
      </c>
      <c r="E27" s="203" t="s">
        <v>79</v>
      </c>
      <c r="F27" s="204" t="s">
        <v>80</v>
      </c>
      <c r="G27" s="371"/>
    </row>
    <row r="28" spans="1:7">
      <c r="B28" s="220" t="s">
        <v>309</v>
      </c>
      <c r="C28" s="221" t="s">
        <v>309</v>
      </c>
      <c r="D28" s="207" t="s">
        <v>309</v>
      </c>
      <c r="E28" s="222" t="s">
        <v>309</v>
      </c>
      <c r="F28" s="223" t="s">
        <v>309</v>
      </c>
      <c r="G28" s="371"/>
    </row>
  </sheetData>
  <mergeCells count="8">
    <mergeCell ref="B13:G15"/>
    <mergeCell ref="B22:G23"/>
    <mergeCell ref="B7:C7"/>
    <mergeCell ref="E7:G7"/>
    <mergeCell ref="B8:C8"/>
    <mergeCell ref="E8:G8"/>
    <mergeCell ref="B9:C9"/>
    <mergeCell ref="E9:G9"/>
  </mergeCells>
  <phoneticPr fontId="17" type="noConversion"/>
  <hyperlinks>
    <hyperlink ref="G3" location="'2Contents'!A1" display="Index"/>
  </hyperlinks>
  <pageMargins left="0.74803149606299213" right="0.78740157480314965" top="0.47244094488188981" bottom="0.51181102362204722" header="0.51181102362204722" footer="0.43307086614173229"/>
  <pageSetup paperSize="9" scale="65" orientation="portrait" r:id="rId1"/>
  <headerFooter alignWithMargins="0">
    <oddFooter>&amp;LVolkswagen Finance (China) Co., Ltd | ABS Operations | ABSOperations.China@vwfsag.com | +8610-65897000&amp;R&amp;P/&amp;N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9"/>
  <sheetViews>
    <sheetView workbookViewId="0">
      <selection activeCell="B4" sqref="B4"/>
    </sheetView>
  </sheetViews>
  <sheetFormatPr defaultColWidth="9.140625" defaultRowHeight="12.75"/>
  <cols>
    <col min="1" max="1" width="1.7109375" style="300" customWidth="1" collapsed="1"/>
    <col min="2" max="2" width="20.42578125" style="300" customWidth="1" collapsed="1"/>
    <col min="3" max="3" width="23.140625" style="300" customWidth="1" collapsed="1"/>
    <col min="4" max="4" width="27.7109375" style="300" customWidth="1" collapsed="1"/>
    <col min="5" max="5" width="19.42578125" style="300" customWidth="1" collapsed="1"/>
    <col min="6" max="6" width="21" style="300" customWidth="1" collapsed="1"/>
    <col min="7" max="16384" width="9.140625" style="300" collapsed="1"/>
  </cols>
  <sheetData>
    <row r="1" spans="1:6" ht="15">
      <c r="A1" s="124"/>
      <c r="B1" s="114"/>
      <c r="C1" s="114"/>
      <c r="D1" s="114"/>
      <c r="E1" s="125"/>
      <c r="F1" s="41" t="s">
        <v>347</v>
      </c>
    </row>
    <row r="2" spans="1:6" ht="15">
      <c r="A2" s="125"/>
      <c r="B2" s="114"/>
      <c r="C2" s="114"/>
      <c r="D2" s="114"/>
      <c r="E2" s="125"/>
      <c r="F2" s="41" t="s">
        <v>348</v>
      </c>
    </row>
    <row r="3" spans="1:6" ht="15">
      <c r="A3" s="125"/>
      <c r="B3" s="114"/>
      <c r="C3" s="114"/>
      <c r="D3" s="114"/>
      <c r="E3" s="125"/>
      <c r="F3" s="34" t="s">
        <v>0</v>
      </c>
    </row>
    <row r="5" spans="1:6" ht="15.75">
      <c r="A5" s="48" t="s">
        <v>81</v>
      </c>
    </row>
    <row r="7" spans="1:6">
      <c r="B7" s="2139" t="s">
        <v>82</v>
      </c>
      <c r="C7" s="2139"/>
      <c r="D7" s="2139"/>
      <c r="E7" s="372"/>
    </row>
    <row r="8" spans="1:6" ht="12.75" customHeight="1">
      <c r="A8"/>
      <c r="B8" s="2140" t="s">
        <v>381</v>
      </c>
      <c r="C8" s="2141"/>
      <c r="D8" s="2142"/>
      <c r="E8" s="416" t="s">
        <v>382</v>
      </c>
    </row>
    <row r="9" spans="1:6" ht="12.75" customHeight="1">
      <c r="A9"/>
      <c r="B9" s="2145" t="s">
        <v>383</v>
      </c>
      <c r="C9" s="2146"/>
      <c r="D9" s="2147"/>
      <c r="E9" s="417" t="s">
        <v>382</v>
      </c>
    </row>
    <row r="10" spans="1:6" ht="12.75" customHeight="1">
      <c r="A10"/>
      <c r="B10" s="2140" t="s">
        <v>384</v>
      </c>
      <c r="C10" s="2141"/>
      <c r="D10" s="2142"/>
      <c r="E10" s="416" t="s">
        <v>382</v>
      </c>
    </row>
    <row r="11" spans="1:6">
      <c r="B11" s="305"/>
      <c r="C11" s="305"/>
    </row>
    <row r="12" spans="1:6" ht="25.5">
      <c r="B12" s="181" t="s">
        <v>26</v>
      </c>
      <c r="C12" s="182" t="s">
        <v>56</v>
      </c>
      <c r="D12" s="183" t="s">
        <v>83</v>
      </c>
    </row>
    <row r="13" spans="1:6" ht="25.5">
      <c r="A13" s="306"/>
      <c r="B13" s="184" t="s">
        <v>84</v>
      </c>
      <c r="C13" s="185">
        <v>30</v>
      </c>
      <c r="D13" s="186">
        <v>2443666.0499999998</v>
      </c>
    </row>
    <row r="14" spans="1:6">
      <c r="A14"/>
      <c r="B14" s="187" t="s">
        <v>26</v>
      </c>
      <c r="C14" s="188">
        <v>509</v>
      </c>
      <c r="D14" s="189">
        <v>49525003.07</v>
      </c>
    </row>
    <row r="16" spans="1:6" ht="16.149999999999999" customHeight="1">
      <c r="B16" s="2143" t="s">
        <v>85</v>
      </c>
      <c r="C16" s="2143"/>
      <c r="D16" s="2143"/>
      <c r="E16" s="2143"/>
      <c r="F16" s="307">
        <v>49525003.07</v>
      </c>
    </row>
    <row r="17" spans="2:6" ht="18" customHeight="1">
      <c r="B17" s="2144" t="s">
        <v>86</v>
      </c>
      <c r="C17" s="2144"/>
      <c r="D17" s="2144"/>
      <c r="E17" s="2144"/>
      <c r="F17" s="308">
        <v>8000159351.2200003</v>
      </c>
    </row>
    <row r="18" spans="2:6" ht="25.15" customHeight="1">
      <c r="B18" s="2143" t="s">
        <v>87</v>
      </c>
      <c r="C18" s="2143"/>
      <c r="D18" s="2143"/>
      <c r="E18" s="2143"/>
      <c r="F18" s="190">
        <v>6.1904999999999998E-3</v>
      </c>
    </row>
    <row r="19" spans="2:6">
      <c r="B19" s="300" t="s">
        <v>309</v>
      </c>
    </row>
  </sheetData>
  <mergeCells count="7">
    <mergeCell ref="B7:D7"/>
    <mergeCell ref="B10:D10"/>
    <mergeCell ref="B16:E16"/>
    <mergeCell ref="B17:E17"/>
    <mergeCell ref="B18:E18"/>
    <mergeCell ref="B8:D8"/>
    <mergeCell ref="B9:D9"/>
  </mergeCells>
  <phoneticPr fontId="17" type="noConversion"/>
  <hyperlinks>
    <hyperlink ref="F3" location="'2Contents'!A1" display="Index"/>
  </hyperlinks>
  <pageMargins left="0.74803149606299213" right="0.78740157480314965" top="0.47244094488188981" bottom="0.51181102362204722" header="0.51181102362204722" footer="0.43307086614173229"/>
  <pageSetup paperSize="9" scale="71" orientation="portrait" r:id="rId1"/>
  <headerFooter alignWithMargins="0">
    <oddFooter>&amp;LVolkswagen Finance (China) Co., Ltd | ABS Operations | ABSOperations.China@vwfsag.com | +8610-65897000&amp;R&amp;P/&amp;N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6"/>
  <sheetViews>
    <sheetView showGridLines="0" workbookViewId="0">
      <selection activeCell="B4" sqref="B4"/>
    </sheetView>
  </sheetViews>
  <sheetFormatPr defaultColWidth="11.42578125" defaultRowHeight="13.15" customHeight="1"/>
  <cols>
    <col min="1" max="1" width="28" style="292" customWidth="1" collapsed="1"/>
    <col min="2" max="3" width="18.7109375" style="292" customWidth="1" collapsed="1"/>
    <col min="4" max="7" width="16.7109375" style="292" customWidth="1" collapsed="1"/>
    <col min="8" max="8" width="30.140625" style="292" customWidth="1" collapsed="1"/>
    <col min="9" max="9" width="22" style="292" customWidth="1" collapsed="1"/>
    <col min="10" max="16384" width="11.42578125" style="292" collapsed="1"/>
  </cols>
  <sheetData>
    <row r="1" spans="1:10" ht="16.5" customHeight="1">
      <c r="A1" s="124"/>
      <c r="B1" s="309"/>
      <c r="C1" s="167" t="s">
        <v>309</v>
      </c>
      <c r="D1" s="167" t="s">
        <v>309</v>
      </c>
      <c r="E1" s="167" t="s">
        <v>309</v>
      </c>
      <c r="F1" s="167" t="s">
        <v>309</v>
      </c>
      <c r="G1" s="167" t="s">
        <v>309</v>
      </c>
      <c r="H1" s="168" t="s">
        <v>347</v>
      </c>
      <c r="I1" s="169"/>
      <c r="J1"/>
    </row>
    <row r="2" spans="1:10" ht="16.5" customHeight="1">
      <c r="A2" s="125"/>
      <c r="B2" s="310"/>
      <c r="C2" s="311"/>
      <c r="D2" s="311"/>
      <c r="E2" s="311"/>
      <c r="F2" s="311"/>
      <c r="G2" s="311"/>
      <c r="H2" s="170" t="s">
        <v>348</v>
      </c>
      <c r="I2" s="169"/>
      <c r="J2"/>
    </row>
    <row r="3" spans="1:10" ht="16.5" customHeight="1">
      <c r="A3" s="311"/>
      <c r="B3" s="311"/>
      <c r="C3" s="311"/>
      <c r="D3" s="311"/>
      <c r="E3" s="311"/>
      <c r="F3" s="311"/>
      <c r="G3" s="311"/>
      <c r="H3" s="171" t="s">
        <v>0</v>
      </c>
      <c r="I3" s="169"/>
      <c r="J3"/>
    </row>
    <row r="4" spans="1:10" ht="13.15" customHeight="1">
      <c r="A4" s="289"/>
      <c r="B4" s="289"/>
      <c r="C4" s="289"/>
      <c r="D4" s="289"/>
      <c r="E4" s="289"/>
    </row>
    <row r="5" spans="1:10" ht="15.75" customHeight="1">
      <c r="A5" s="9" t="s">
        <v>88</v>
      </c>
      <c r="B5" s="289"/>
      <c r="C5" s="289"/>
      <c r="D5" s="289"/>
      <c r="E5" s="289"/>
    </row>
    <row r="6" spans="1:10" ht="13.15" customHeight="1">
      <c r="A6" s="289"/>
      <c r="B6" s="289"/>
      <c r="C6" s="289"/>
      <c r="D6" s="289"/>
      <c r="E6" s="289"/>
    </row>
    <row r="7" spans="1:10" ht="12.75" customHeight="1">
      <c r="A7" s="172" t="s">
        <v>385</v>
      </c>
      <c r="B7" s="173"/>
      <c r="C7" s="173"/>
      <c r="D7" s="173"/>
      <c r="E7" s="174"/>
    </row>
    <row r="8" spans="1:10" ht="90" customHeight="1">
      <c r="A8" s="175"/>
      <c r="B8" s="373" t="s">
        <v>310</v>
      </c>
      <c r="C8" s="373" t="s">
        <v>311</v>
      </c>
      <c r="D8" s="2148" t="s">
        <v>312</v>
      </c>
      <c r="E8" s="2148"/>
      <c r="F8" s="2148"/>
      <c r="G8"/>
    </row>
    <row r="9" spans="1:10" ht="12.75">
      <c r="A9" s="176"/>
      <c r="B9" s="177" t="s">
        <v>89</v>
      </c>
      <c r="C9" s="177" t="s">
        <v>89</v>
      </c>
      <c r="D9" s="178" t="s">
        <v>90</v>
      </c>
      <c r="E9" s="177" t="s">
        <v>91</v>
      </c>
      <c r="F9" s="178" t="s">
        <v>92</v>
      </c>
      <c r="G9"/>
    </row>
    <row r="10" spans="1:10" ht="16.5" customHeight="1">
      <c r="A10" s="418" t="s">
        <v>386</v>
      </c>
      <c r="B10" s="419" t="s">
        <v>387</v>
      </c>
      <c r="C10" s="420" t="s">
        <v>387</v>
      </c>
      <c r="D10" s="421" t="s">
        <v>388</v>
      </c>
      <c r="E10" s="422" t="s">
        <v>389</v>
      </c>
      <c r="F10" s="423" t="s">
        <v>389</v>
      </c>
    </row>
    <row r="11" spans="1:10" ht="16.5" customHeight="1">
      <c r="A11" s="424" t="s">
        <v>390</v>
      </c>
      <c r="B11" s="425" t="s">
        <v>391</v>
      </c>
      <c r="C11" s="426" t="s">
        <v>391</v>
      </c>
      <c r="D11" s="427" t="s">
        <v>392</v>
      </c>
      <c r="E11" s="428" t="s">
        <v>389</v>
      </c>
      <c r="F11" s="429" t="s">
        <v>389</v>
      </c>
    </row>
    <row r="12" spans="1:10" ht="13.15" customHeight="1">
      <c r="A12" s="179" t="s">
        <v>93</v>
      </c>
      <c r="B12" s="180" t="s">
        <v>393</v>
      </c>
      <c r="C12" s="300"/>
      <c r="D12" s="300"/>
      <c r="E12" s="300"/>
    </row>
    <row r="13" spans="1:10" ht="76.150000000000006" customHeight="1">
      <c r="A13" s="300"/>
      <c r="B13" s="2339" t="s">
        <v>394</v>
      </c>
      <c r="C13" s="2339"/>
      <c r="D13" s="2340"/>
      <c r="E13" s="2341"/>
    </row>
    <row r="14" spans="1:10" ht="13.15" customHeight="1">
      <c r="A14" s="300"/>
      <c r="B14" s="300"/>
      <c r="C14" s="300"/>
      <c r="D14" s="300"/>
      <c r="E14" s="300"/>
    </row>
    <row r="15" spans="1:10" ht="13.15" customHeight="1">
      <c r="A15" s="179" t="s">
        <v>395</v>
      </c>
      <c r="B15" s="300"/>
      <c r="C15" s="300"/>
      <c r="D15" s="300"/>
      <c r="E15" s="300"/>
    </row>
    <row r="16" spans="1:10" ht="13.15" customHeight="1">
      <c r="A16" s="179" t="s">
        <v>93</v>
      </c>
      <c r="B16" s="180" t="s">
        <v>393</v>
      </c>
      <c r="C16" s="300"/>
      <c r="D16" s="300"/>
      <c r="E16" s="300"/>
    </row>
  </sheetData>
  <mergeCells count="2">
    <mergeCell ref="D8:F8"/>
    <mergeCell ref="B13:E13"/>
  </mergeCells>
  <phoneticPr fontId="17" type="noConversion"/>
  <hyperlinks>
    <hyperlink ref="D3" location="'2Contents'!A1" display="Index"/>
  </hyperlinks>
  <pageMargins left="0.74803149606299213" right="0.78740157480314965" top="0.47244094488188981" bottom="0.51181102362204722" header="0.51181102362204722" footer="0.43307086614173229"/>
  <pageSetup paperSize="9" scale="47" orientation="portrait" r:id="rId1"/>
  <headerFooter alignWithMargins="0">
    <oddFooter>&amp;LVolkswagen Finance (China) Co., Ltd | ABS Operations | ABSOperations.China@vwfsag.com | +8610-65897000&amp;R&amp;P/&amp;N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7"/>
  <sheetViews>
    <sheetView showGridLines="0" workbookViewId="0">
      <selection activeCell="B4" sqref="B4"/>
    </sheetView>
  </sheetViews>
  <sheetFormatPr defaultColWidth="11.42578125" defaultRowHeight="13.15" customHeight="1"/>
  <cols>
    <col min="1" max="1" width="4.7109375" style="158" customWidth="1" collapsed="1"/>
    <col min="2" max="2" width="18.7109375" style="158" customWidth="1" collapsed="1"/>
    <col min="3" max="3" width="29.7109375" style="158" customWidth="1" collapsed="1"/>
    <col min="4" max="4" width="30.7109375" style="158" customWidth="1" collapsed="1"/>
    <col min="5" max="11" width="25.7109375" style="158" customWidth="1" collapsed="1"/>
    <col min="12" max="16384" width="11.42578125" style="158" collapsed="1"/>
  </cols>
  <sheetData>
    <row r="1" spans="1:5" ht="12.75">
      <c r="A1" s="159"/>
      <c r="B1" s="160"/>
      <c r="C1" s="160"/>
      <c r="D1" s="160" t="s">
        <v>309</v>
      </c>
      <c r="E1" s="41" t="s">
        <v>347</v>
      </c>
    </row>
    <row r="2" spans="1:5" ht="12.75">
      <c r="A2" s="161"/>
      <c r="B2" s="160"/>
      <c r="C2" s="160"/>
      <c r="D2" s="160"/>
      <c r="E2" s="41" t="s">
        <v>348</v>
      </c>
    </row>
    <row r="3" spans="1:5" ht="12.75">
      <c r="A3" s="161"/>
      <c r="B3" s="161"/>
      <c r="C3" s="161"/>
      <c r="D3" s="161"/>
      <c r="E3" s="162" t="s">
        <v>0</v>
      </c>
    </row>
    <row r="5" spans="1:5" ht="15.75">
      <c r="A5" s="126" t="s">
        <v>94</v>
      </c>
    </row>
    <row r="7" spans="1:5" ht="15.75">
      <c r="B7" s="2149" t="s">
        <v>95</v>
      </c>
      <c r="C7" s="2150"/>
      <c r="D7" s="163" t="s">
        <v>96</v>
      </c>
      <c r="E7" s="164" t="s">
        <v>313</v>
      </c>
    </row>
    <row r="8" spans="1:5" ht="15" customHeight="1">
      <c r="A8"/>
      <c r="B8" s="2151" t="s">
        <v>310</v>
      </c>
      <c r="C8" s="2152"/>
      <c r="D8" s="430" t="s">
        <v>396</v>
      </c>
      <c r="E8" s="431" t="s">
        <v>397</v>
      </c>
    </row>
    <row r="9" spans="1:5" ht="15" customHeight="1">
      <c r="A9"/>
      <c r="B9" s="2155" t="s">
        <v>311</v>
      </c>
      <c r="C9" s="2156"/>
      <c r="D9" s="432" t="s">
        <v>396</v>
      </c>
      <c r="E9" s="433" t="s">
        <v>387</v>
      </c>
    </row>
    <row r="10" spans="1:5" ht="15" customHeight="1">
      <c r="A10"/>
      <c r="B10" s="2151" t="s">
        <v>312</v>
      </c>
      <c r="C10" s="2152"/>
      <c r="D10" s="430" t="s">
        <v>398</v>
      </c>
      <c r="E10" s="431" t="s">
        <v>387</v>
      </c>
    </row>
    <row r="11" spans="1:5" ht="12.75">
      <c r="B11" s="285"/>
      <c r="C11" s="285"/>
      <c r="D11" s="285"/>
      <c r="E11" s="312"/>
    </row>
    <row r="12" spans="1:5" ht="15.75">
      <c r="B12" s="2153" t="s">
        <v>97</v>
      </c>
      <c r="C12" s="2154"/>
      <c r="D12" s="165" t="s">
        <v>96</v>
      </c>
      <c r="E12" s="165" t="s">
        <v>313</v>
      </c>
    </row>
    <row r="13" spans="1:5" ht="15" customHeight="1">
      <c r="A13"/>
      <c r="B13" s="2159" t="s">
        <v>310</v>
      </c>
      <c r="C13" s="2160"/>
      <c r="D13" s="434" t="s">
        <v>396</v>
      </c>
      <c r="E13" s="435" t="s">
        <v>397</v>
      </c>
    </row>
    <row r="14" spans="1:5" ht="15" customHeight="1">
      <c r="A14"/>
      <c r="B14" s="2162" t="s">
        <v>311</v>
      </c>
      <c r="C14" s="2163"/>
      <c r="D14" s="436" t="s">
        <v>396</v>
      </c>
      <c r="E14" s="437" t="s">
        <v>387</v>
      </c>
    </row>
    <row r="15" spans="1:5" ht="15" customHeight="1">
      <c r="A15"/>
      <c r="B15" s="2159" t="s">
        <v>312</v>
      </c>
      <c r="C15" s="2160"/>
      <c r="D15" s="434" t="s">
        <v>398</v>
      </c>
      <c r="E15" s="435" t="s">
        <v>387</v>
      </c>
    </row>
    <row r="16" spans="1:5" ht="12.75">
      <c r="B16" s="2161"/>
      <c r="C16" s="2161"/>
      <c r="D16" s="285"/>
      <c r="E16" s="312"/>
    </row>
    <row r="17" spans="1:5" ht="15.75">
      <c r="B17" s="2157" t="s">
        <v>98</v>
      </c>
      <c r="C17" s="2158"/>
      <c r="D17" s="166" t="s">
        <v>313</v>
      </c>
      <c r="E17" s="312"/>
    </row>
    <row r="18" spans="1:5" ht="15" customHeight="1">
      <c r="A18"/>
      <c r="B18" s="2164" t="s">
        <v>399</v>
      </c>
      <c r="C18" s="2165"/>
      <c r="D18" s="438" t="s">
        <v>366</v>
      </c>
    </row>
    <row r="19" spans="1:5" ht="15" customHeight="1">
      <c r="A19"/>
      <c r="B19" s="2167" t="s">
        <v>400</v>
      </c>
      <c r="C19" s="2168"/>
      <c r="D19" s="439" t="s">
        <v>364</v>
      </c>
    </row>
    <row r="20" spans="1:5" ht="15" customHeight="1">
      <c r="A20"/>
      <c r="B20" s="2164" t="s">
        <v>401</v>
      </c>
      <c r="C20" s="2165"/>
      <c r="D20" s="438" t="s">
        <v>402</v>
      </c>
    </row>
    <row r="21" spans="1:5" ht="12.75">
      <c r="B21" s="2161"/>
      <c r="C21" s="2166"/>
      <c r="D21" s="312"/>
      <c r="E21" s="312"/>
    </row>
    <row r="22" spans="1:5" ht="15.75">
      <c r="B22" s="2157" t="s">
        <v>99</v>
      </c>
      <c r="C22" s="2158"/>
      <c r="D22" s="166" t="s">
        <v>313</v>
      </c>
      <c r="E22" s="312"/>
    </row>
    <row r="23" spans="1:5" ht="15" customHeight="1">
      <c r="A23"/>
      <c r="B23" s="2171" t="s">
        <v>403</v>
      </c>
      <c r="C23" s="2172"/>
      <c r="D23" s="440" t="s">
        <v>404</v>
      </c>
    </row>
    <row r="24" spans="1:5" ht="15" customHeight="1">
      <c r="A24"/>
      <c r="B24" s="2169" t="s">
        <v>405</v>
      </c>
      <c r="C24" s="2170"/>
      <c r="D24" s="441" t="s">
        <v>406</v>
      </c>
    </row>
    <row r="25" spans="1:5" ht="15" customHeight="1">
      <c r="A25"/>
      <c r="B25" s="2171" t="s">
        <v>407</v>
      </c>
      <c r="C25" s="2172"/>
      <c r="D25" s="440" t="s">
        <v>404</v>
      </c>
    </row>
    <row r="26" spans="1:5" ht="15" customHeight="1">
      <c r="A26"/>
      <c r="B26" s="2169" t="s">
        <v>408</v>
      </c>
      <c r="C26" s="2170"/>
      <c r="D26" s="441" t="s">
        <v>409</v>
      </c>
    </row>
    <row r="27" spans="1:5" ht="12.75">
      <c r="B27" s="298"/>
      <c r="C27" s="298"/>
      <c r="D27" s="298"/>
      <c r="E27" s="298"/>
    </row>
  </sheetData>
  <mergeCells count="19">
    <mergeCell ref="B26:C26"/>
    <mergeCell ref="B23:C23"/>
    <mergeCell ref="B24:C24"/>
    <mergeCell ref="B25:C25"/>
    <mergeCell ref="B20:C20"/>
    <mergeCell ref="B21:C21"/>
    <mergeCell ref="B22:C22"/>
    <mergeCell ref="B18:C18"/>
    <mergeCell ref="B19:C19"/>
    <mergeCell ref="B17:C17"/>
    <mergeCell ref="B15:C15"/>
    <mergeCell ref="B16:C16"/>
    <mergeCell ref="B13:C13"/>
    <mergeCell ref="B14:C14"/>
    <mergeCell ref="B7:C7"/>
    <mergeCell ref="B10:C10"/>
    <mergeCell ref="B12:C12"/>
    <mergeCell ref="B8:C8"/>
    <mergeCell ref="B9:C9"/>
  </mergeCells>
  <phoneticPr fontId="17" type="noConversion"/>
  <hyperlinks>
    <hyperlink ref="E3" location="'2Contents'!A1" display="Index"/>
  </hyperlinks>
  <pageMargins left="0.74803149606299213" right="0.78740157480314965" top="0.47244094488188981" bottom="0.51181102362204722" header="0.51181102362204722" footer="0.43307086614173229"/>
  <pageSetup paperSize="9" scale="79" orientation="portrait" r:id="rId1"/>
  <headerFooter alignWithMargins="0">
    <oddFooter>&amp;LVolkswagen Finance (China) Co., Ltd | ABS Operations | ABSOperations.China@vwfsag.com | +8610-65897000&amp;R&amp;P/&amp;N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3"/>
  <sheetViews>
    <sheetView showGridLines="0" zoomScaleNormal="100" workbookViewId="0">
      <selection activeCell="B4" sqref="B4"/>
    </sheetView>
  </sheetViews>
  <sheetFormatPr defaultColWidth="9" defaultRowHeight="12.75"/>
  <cols>
    <col min="1" max="1" width="2.140625" style="298" customWidth="1" collapsed="1"/>
    <col min="2" max="2" width="26.7109375" style="298" customWidth="1" collapsed="1"/>
    <col min="3" max="3" width="18.7109375" style="298" customWidth="1" collapsed="1"/>
    <col min="4" max="4" width="38.7109375" style="298" customWidth="1" collapsed="1"/>
    <col min="5" max="16384" width="9" style="298" collapsed="1"/>
  </cols>
  <sheetData>
    <row r="1" spans="1:4" s="151" customFormat="1" ht="14.25" customHeight="1">
      <c r="A1" s="124"/>
      <c r="B1" s="125"/>
      <c r="C1" s="124" t="s">
        <v>309</v>
      </c>
      <c r="D1" s="41" t="s">
        <v>347</v>
      </c>
    </row>
    <row r="2" spans="1:4" s="151" customFormat="1" ht="14.25" customHeight="1">
      <c r="A2" s="125"/>
      <c r="B2" s="125"/>
      <c r="C2" s="139"/>
      <c r="D2" s="41" t="s">
        <v>348</v>
      </c>
    </row>
    <row r="3" spans="1:4" s="151" customFormat="1" ht="14.25" customHeight="1">
      <c r="A3" s="125"/>
      <c r="B3" s="125"/>
      <c r="C3" s="125"/>
      <c r="D3" s="34" t="s">
        <v>0</v>
      </c>
    </row>
    <row r="4" spans="1:4" s="151" customFormat="1" ht="10.5" customHeight="1">
      <c r="A4" s="152"/>
      <c r="B4" s="152"/>
      <c r="C4" s="153"/>
      <c r="D4" s="282"/>
    </row>
    <row r="5" spans="1:4" s="151" customFormat="1" ht="15.75">
      <c r="A5" s="154" t="s">
        <v>100</v>
      </c>
      <c r="B5" s="154"/>
      <c r="C5" s="155"/>
      <c r="D5" s="282"/>
    </row>
    <row r="6" spans="1:4" s="151" customFormat="1" ht="8.25" customHeight="1">
      <c r="A6" s="154"/>
      <c r="B6" s="154"/>
      <c r="C6" s="156"/>
      <c r="D6" s="282"/>
    </row>
    <row r="7" spans="1:4" s="284" customFormat="1" ht="12.75" customHeight="1">
      <c r="A7" s="283"/>
      <c r="B7" s="2173" t="s">
        <v>101</v>
      </c>
      <c r="C7" s="2174"/>
      <c r="D7" s="365" t="s">
        <v>410</v>
      </c>
    </row>
    <row r="8" spans="1:4" s="284" customFormat="1" ht="12.75" customHeight="1">
      <c r="A8" s="283"/>
      <c r="B8" s="2175" t="s">
        <v>43</v>
      </c>
      <c r="C8" s="2176"/>
      <c r="D8" s="366" t="s">
        <v>365</v>
      </c>
    </row>
    <row r="9" spans="1:4" s="284" customFormat="1" ht="12.75" customHeight="1">
      <c r="A9" s="283"/>
      <c r="B9" s="2173" t="s">
        <v>102</v>
      </c>
      <c r="C9" s="2174"/>
      <c r="D9" s="367" t="s">
        <v>411</v>
      </c>
    </row>
    <row r="10" spans="1:4" s="284" customFormat="1" ht="12.75" customHeight="1">
      <c r="A10" s="283"/>
      <c r="B10" s="2175" t="s">
        <v>103</v>
      </c>
      <c r="C10" s="2176"/>
      <c r="D10" s="368">
        <v>31</v>
      </c>
    </row>
    <row r="11" spans="1:4" ht="12.75" customHeight="1">
      <c r="A11"/>
      <c r="B11" s="2181" t="s">
        <v>412</v>
      </c>
      <c r="C11" s="2182"/>
      <c r="D11" s="442">
        <v>2.3E-2</v>
      </c>
    </row>
    <row r="12" spans="1:4" ht="12.75" customHeight="1">
      <c r="A12"/>
      <c r="B12" s="2179" t="s">
        <v>408</v>
      </c>
      <c r="C12" s="2180"/>
      <c r="D12" s="443" t="s">
        <v>409</v>
      </c>
    </row>
    <row r="13" spans="1:4" s="284" customFormat="1">
      <c r="A13" s="283"/>
      <c r="B13" s="2161"/>
      <c r="C13" s="2161"/>
      <c r="D13" s="285"/>
    </row>
    <row r="14" spans="1:4" s="284" customFormat="1" ht="12.75" customHeight="1">
      <c r="A14" s="283"/>
      <c r="B14" s="2177" t="s">
        <v>104</v>
      </c>
      <c r="C14" s="2178"/>
      <c r="D14" s="369" t="s">
        <v>313</v>
      </c>
    </row>
    <row r="15" spans="1:4" ht="12.75" customHeight="1">
      <c r="A15"/>
      <c r="B15" s="2185" t="s">
        <v>413</v>
      </c>
      <c r="C15" s="2186"/>
      <c r="D15" s="444">
        <v>3879401.35</v>
      </c>
    </row>
    <row r="16" spans="1:4" ht="12.75" customHeight="1">
      <c r="A16"/>
      <c r="B16" s="2183" t="s">
        <v>414</v>
      </c>
      <c r="C16" s="2184"/>
      <c r="D16" s="445">
        <v>3879401.35</v>
      </c>
    </row>
    <row r="17" spans="1:4" s="284" customFormat="1" ht="12.75" customHeight="1">
      <c r="A17" s="283"/>
      <c r="B17" s="2161"/>
      <c r="C17" s="2166"/>
      <c r="D17" s="312"/>
    </row>
    <row r="18" spans="1:4" s="284" customFormat="1" ht="12.75" customHeight="1">
      <c r="A18" s="283"/>
      <c r="B18" s="2177" t="s">
        <v>105</v>
      </c>
      <c r="C18" s="2178"/>
      <c r="D18" s="369" t="s">
        <v>313</v>
      </c>
    </row>
    <row r="19" spans="1:4" ht="12.75" customHeight="1">
      <c r="A19"/>
      <c r="B19" s="2189" t="s">
        <v>415</v>
      </c>
      <c r="C19" s="2190"/>
      <c r="D19" s="446">
        <v>0</v>
      </c>
    </row>
    <row r="20" spans="1:4" ht="12.75" customHeight="1">
      <c r="A20"/>
      <c r="B20" s="2187" t="s">
        <v>416</v>
      </c>
      <c r="C20" s="2188"/>
      <c r="D20" s="447">
        <v>0</v>
      </c>
    </row>
    <row r="21" spans="1:4" s="284" customFormat="1" ht="12.75" customHeight="1">
      <c r="A21" s="283"/>
      <c r="B21" s="2161"/>
      <c r="C21" s="2161"/>
      <c r="D21" s="285"/>
    </row>
    <row r="22" spans="1:4" s="284" customFormat="1">
      <c r="A22" s="283"/>
      <c r="B22" s="2177" t="s">
        <v>106</v>
      </c>
      <c r="C22" s="2178"/>
      <c r="D22" s="369" t="s">
        <v>313</v>
      </c>
    </row>
    <row r="23" spans="1:4" ht="12.75" customHeight="1">
      <c r="A23"/>
      <c r="B23" s="2193" t="s">
        <v>417</v>
      </c>
      <c r="C23" s="2194"/>
      <c r="D23" s="448">
        <v>7136000000</v>
      </c>
    </row>
    <row r="24" spans="1:4" ht="12.75" customHeight="1">
      <c r="A24"/>
      <c r="B24" s="2191" t="s">
        <v>418</v>
      </c>
      <c r="C24" s="2192"/>
      <c r="D24" s="449">
        <v>1985948800</v>
      </c>
    </row>
    <row r="25" spans="1:4" ht="12.75" customHeight="1">
      <c r="A25"/>
      <c r="B25" s="2193" t="s">
        <v>419</v>
      </c>
      <c r="C25" s="2194"/>
      <c r="D25" s="448">
        <v>167696000</v>
      </c>
    </row>
    <row r="26" spans="1:4" ht="12.75" customHeight="1">
      <c r="A26"/>
      <c r="B26" s="2191" t="s">
        <v>420</v>
      </c>
      <c r="C26" s="2192"/>
      <c r="D26" s="449">
        <v>1818252800</v>
      </c>
    </row>
    <row r="27" spans="1:4" s="312" customFormat="1" ht="12.75" customHeight="1">
      <c r="A27" s="285"/>
      <c r="B27" s="2161"/>
      <c r="C27" s="2161"/>
      <c r="D27" s="157"/>
    </row>
    <row r="28" spans="1:4" s="312" customFormat="1" ht="12.75" customHeight="1">
      <c r="A28" s="285"/>
      <c r="B28" s="2177" t="s">
        <v>107</v>
      </c>
      <c r="C28" s="2178"/>
      <c r="D28" s="369" t="s">
        <v>313</v>
      </c>
    </row>
    <row r="29" spans="1:4" ht="12.75" customHeight="1">
      <c r="A29"/>
      <c r="B29" s="2197" t="s">
        <v>421</v>
      </c>
      <c r="C29" s="2198"/>
      <c r="D29" s="450">
        <v>5.4399999999999997E-2</v>
      </c>
    </row>
    <row r="30" spans="1:4" ht="12.75" customHeight="1">
      <c r="A30"/>
      <c r="B30" s="2199" t="s">
        <v>422</v>
      </c>
      <c r="C30" s="2200"/>
      <c r="D30" s="451">
        <v>2.35</v>
      </c>
    </row>
    <row r="31" spans="1:4" ht="12.75" customHeight="1">
      <c r="A31"/>
      <c r="B31" s="2201" t="s">
        <v>423</v>
      </c>
      <c r="C31" s="2202"/>
      <c r="D31" s="2091">
        <v>71360000</v>
      </c>
    </row>
    <row r="32" spans="1:4" ht="12.75" customHeight="1">
      <c r="A32"/>
      <c r="B32" s="2195" t="s">
        <v>424</v>
      </c>
      <c r="C32" s="2196"/>
      <c r="D32" s="2092">
        <v>0.25480000000000003</v>
      </c>
    </row>
    <row r="33" spans="1:4" s="312" customFormat="1" ht="12.75" customHeight="1">
      <c r="A33" s="285"/>
      <c r="B33" s="2161"/>
      <c r="C33" s="2161"/>
      <c r="D33" s="286"/>
    </row>
    <row r="34" spans="1:4" s="312" customFormat="1" ht="12.75" customHeight="1">
      <c r="A34" s="285"/>
      <c r="B34" s="2177" t="s">
        <v>108</v>
      </c>
      <c r="C34" s="2178"/>
      <c r="D34" s="369" t="s">
        <v>313</v>
      </c>
    </row>
    <row r="35" spans="1:4" ht="12.75" customHeight="1">
      <c r="A35"/>
      <c r="B35" s="2204" t="s">
        <v>425</v>
      </c>
      <c r="C35" s="2205"/>
      <c r="D35" s="452">
        <v>0.108</v>
      </c>
    </row>
    <row r="36" spans="1:4" ht="12.75" customHeight="1">
      <c r="A36"/>
      <c r="B36" s="2206" t="s">
        <v>426</v>
      </c>
      <c r="C36" s="2207"/>
      <c r="D36" s="453">
        <v>0.22989999999999999</v>
      </c>
    </row>
    <row r="37" spans="1:4" ht="12.75" customHeight="1">
      <c r="A37"/>
      <c r="B37" s="2204" t="s">
        <v>427</v>
      </c>
      <c r="C37" s="2205"/>
      <c r="D37" s="452">
        <v>0.23</v>
      </c>
    </row>
    <row r="38" spans="1:4" s="312" customFormat="1" ht="12.75" customHeight="1">
      <c r="A38" s="285"/>
      <c r="B38" s="2161"/>
      <c r="C38" s="2203"/>
      <c r="D38" s="287"/>
    </row>
    <row r="39" spans="1:4" s="312" customFormat="1">
      <c r="A39" s="285"/>
      <c r="B39" s="2177" t="s">
        <v>109</v>
      </c>
      <c r="C39" s="2178"/>
      <c r="D39" s="369" t="s">
        <v>110</v>
      </c>
    </row>
    <row r="40" spans="1:4" ht="12.75" customHeight="1">
      <c r="A40"/>
      <c r="B40" s="2208" t="s">
        <v>428</v>
      </c>
      <c r="C40" s="2209"/>
      <c r="D40" s="454">
        <v>565208562.97000003</v>
      </c>
    </row>
    <row r="41" spans="1:4" ht="12.75" customHeight="1">
      <c r="A41"/>
      <c r="B41" s="2210" t="s">
        <v>429</v>
      </c>
      <c r="C41" s="2211"/>
      <c r="D41" s="455">
        <v>47253367.630000003</v>
      </c>
    </row>
    <row r="42" spans="1:4" ht="12.75" customHeight="1">
      <c r="A42"/>
      <c r="B42" s="2208" t="s">
        <v>430</v>
      </c>
      <c r="C42" s="2209"/>
      <c r="D42" s="454">
        <v>517955195.33999997</v>
      </c>
    </row>
    <row r="43" spans="1:4" s="151" customFormat="1" ht="12">
      <c r="C43" s="155"/>
    </row>
  </sheetData>
  <mergeCells count="36">
    <mergeCell ref="B42:C42"/>
    <mergeCell ref="B40:C40"/>
    <mergeCell ref="B41:C41"/>
    <mergeCell ref="B38:C38"/>
    <mergeCell ref="B39:C39"/>
    <mergeCell ref="B37:C37"/>
    <mergeCell ref="B35:C35"/>
    <mergeCell ref="B36:C36"/>
    <mergeCell ref="B32:C32"/>
    <mergeCell ref="B33:C33"/>
    <mergeCell ref="B34:C34"/>
    <mergeCell ref="B29:C29"/>
    <mergeCell ref="B30:C30"/>
    <mergeCell ref="B31:C31"/>
    <mergeCell ref="B28:C28"/>
    <mergeCell ref="B26:C26"/>
    <mergeCell ref="B27:C27"/>
    <mergeCell ref="B23:C23"/>
    <mergeCell ref="B24:C24"/>
    <mergeCell ref="B25:C25"/>
    <mergeCell ref="B18:C18"/>
    <mergeCell ref="B15:C15"/>
    <mergeCell ref="B20:C20"/>
    <mergeCell ref="B21:C21"/>
    <mergeCell ref="B22:C22"/>
    <mergeCell ref="B19:C19"/>
    <mergeCell ref="B14:C14"/>
    <mergeCell ref="B12:C12"/>
    <mergeCell ref="B11:C11"/>
    <mergeCell ref="B16:C16"/>
    <mergeCell ref="B17:C17"/>
    <mergeCell ref="B7:C7"/>
    <mergeCell ref="B8:C8"/>
    <mergeCell ref="B9:C9"/>
    <mergeCell ref="B10:C10"/>
    <mergeCell ref="B13:C13"/>
  </mergeCells>
  <phoneticPr fontId="17" type="noConversion"/>
  <hyperlinks>
    <hyperlink ref="D2" location="'2Contents'!A1" display="Period: {{ch0_s1_vo.actlEndDateEnglish}} / Period No. {{ch0_s1_vo.pdNum}}"/>
    <hyperlink ref="D3" location="'2Contents'!A1" display="Index"/>
  </hyperlinks>
  <pageMargins left="0.74803149606299213" right="0.78740157480314965" top="0.47244094488188981" bottom="0.51181102362204722" header="0.51181102362204722" footer="0.43307086614173229"/>
  <pageSetup paperSize="9" scale="84" orientation="portrait" r:id="rId1"/>
  <headerFooter alignWithMargins="0">
    <oddFooter>&amp;LVolkswagen Finance (China) Co., Ltd | ABS Operations | ABSOperations.China@vwfsag.com | +8610-65897000&amp;R&amp;P/&amp;N</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096E66F7580A845AF212F5A7EF26744" ma:contentTypeVersion="0" ma:contentTypeDescription="Create a new document." ma:contentTypeScope="" ma:versionID="ec30884ff47ceedabdf6cebe79d8241b">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355F4740-0FB8-4747-B5EF-2600896D3645}">
  <ds:schemaRefs/>
</ds:datastoreItem>
</file>

<file path=customXml/itemProps2.xml><?xml version="1.0" encoding="utf-8"?>
<ds:datastoreItem xmlns:ds="http://schemas.openxmlformats.org/officeDocument/2006/customXml" ds:itemID="{E66A6AB8-E2F3-4DF2-B1F6-9C064FD2CDB5}">
  <ds:schemaRefs/>
</ds:datastoreItem>
</file>

<file path=customXml/itemProps3.xml><?xml version="1.0" encoding="utf-8"?>
<ds:datastoreItem xmlns:ds="http://schemas.openxmlformats.org/officeDocument/2006/customXml" ds:itemID="{38113AC9-0B27-426F-A635-4BF655CC7133}">
  <ds:schemaRefs>
    <ds:schemaRef ds:uri="http://schemas.openxmlformats.org/package/2006/metadata/core-properties"/>
    <ds:schemaRef ds:uri="http://www.w3.org/XML/1998/namespace"/>
    <ds:schemaRef ds:uri="http://purl.org/dc/dcmitype/"/>
    <ds:schemaRef ds:uri="http://purl.org/dc/elements/1.1/"/>
    <ds:schemaRef ds:uri="http://schemas.microsoft.com/office/2006/documentManagement/types"/>
    <ds:schemaRef ds:uri="http://purl.org/dc/term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3</vt:i4>
      </vt:variant>
    </vt:vector>
  </HeadingPairs>
  <TitlesOfParts>
    <vt:vector size="34" baseType="lpstr">
      <vt:lpstr>1Cover</vt:lpstr>
      <vt:lpstr>2Contents</vt:lpstr>
      <vt:lpstr>3ReportingDetails</vt:lpstr>
      <vt:lpstr>4PartiesOverview</vt:lpstr>
      <vt:lpstr>5TransactionEventsI</vt:lpstr>
      <vt:lpstr>6TransactionEventsII</vt:lpstr>
      <vt:lpstr>7TransactionEventsIII</vt:lpstr>
      <vt:lpstr>8NotesI</vt:lpstr>
      <vt:lpstr>9NotesII</vt:lpstr>
      <vt:lpstr>10CreditEnhancement</vt:lpstr>
      <vt:lpstr>11Waterfall</vt:lpstr>
      <vt:lpstr>12AmortisationProfileI</vt:lpstr>
      <vt:lpstr>13RunOutScheduleI</vt:lpstr>
      <vt:lpstr>14OutstandingContracts</vt:lpstr>
      <vt:lpstr>15Delinquencies</vt:lpstr>
      <vt:lpstr>16Defaults</vt:lpstr>
      <vt:lpstr>17Delinquencies&amp;default</vt:lpstr>
      <vt:lpstr>18Defaults recoveries</vt:lpstr>
      <vt:lpstr>19CumulativeGrossLoss</vt:lpstr>
      <vt:lpstr>20Prepayments</vt:lpstr>
      <vt:lpstr>21PoolDataI</vt:lpstr>
      <vt:lpstr>22PoolDataII</vt:lpstr>
      <vt:lpstr>23PoolDataIII</vt:lpstr>
      <vt:lpstr>24PoolDataIV</vt:lpstr>
      <vt:lpstr>25PoolDataV</vt:lpstr>
      <vt:lpstr>26PoolDataVI</vt:lpstr>
      <vt:lpstr>27PoolDataVII</vt:lpstr>
      <vt:lpstr>28PoolDataVIII</vt:lpstr>
      <vt:lpstr>29Diesel Car Share</vt:lpstr>
      <vt:lpstr>30COVID-19</vt:lpstr>
      <vt:lpstr>31LoanLevelData</vt:lpstr>
      <vt:lpstr>'13RunOutScheduleI'!Print_Area</vt:lpstr>
      <vt:lpstr>'2Contents'!Print_Area</vt:lpstr>
      <vt:lpstr>'9NotesII'!Print_Area</vt:lpstr>
    </vt:vector>
  </TitlesOfParts>
  <Company>VW Financial Services AG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dkx0bnr</dc:creator>
  <cp:lastModifiedBy>Liang, Cheng (CN)(EXTERN)</cp:lastModifiedBy>
  <cp:lastPrinted>2024-04-08T05:26:45Z</cp:lastPrinted>
  <dcterms:created xsi:type="dcterms:W3CDTF">2006-06-27T14:17:00Z</dcterms:created>
  <dcterms:modified xsi:type="dcterms:W3CDTF">2024-04-08T05:29:15Z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Investor Report_Driver China One_2014 07_En.xlsx</vt:lpwstr>
  </property>
  <property fmtid="{D5CDD505-2E9C-101B-9397-08002B2CF9AE}" pid="3" name="ICV">
    <vt:lpwstr>A59E58A85A8B4AA7BBC8F610A340267E</vt:lpwstr>
  </property>
  <property fmtid="{D5CDD505-2E9C-101B-9397-08002B2CF9AE}" pid="4" name="KSOProductBuildVer">
    <vt:lpwstr>2052-11.1.0.14036</vt:lpwstr>
  </property>
</Properties>
</file>